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vid\Desktop\Excels\"/>
    </mc:Choice>
  </mc:AlternateContent>
  <xr:revisionPtr revIDLastSave="0" documentId="13_ncr:1_{4946A33F-92A0-4C02-A343-59772ED70296}" xr6:coauthVersionLast="47" xr6:coauthVersionMax="47" xr10:uidLastSave="{00000000-0000-0000-0000-000000000000}"/>
  <bookViews>
    <workbookView xWindow="9470" yWindow="220" windowWidth="17430" windowHeight="12570" xr2:uid="{2540681F-3F02-4D2A-A668-47434F68870E}"/>
  </bookViews>
  <sheets>
    <sheet name="Assessing Lawful Access Laws" sheetId="14" r:id="rId1"/>
    <sheet name="Sample Serbia" sheetId="19" r:id="rId2"/>
    <sheet name="Sample India" sheetId="18" r:id="rId3"/>
    <sheet name="Sample North Macedonia" sheetId="2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1" i="20" l="1"/>
  <c r="C131" i="20"/>
  <c r="C95" i="20"/>
  <c r="C58" i="20"/>
  <c r="C25" i="20"/>
  <c r="C25" i="19" l="1"/>
  <c r="C58" i="19"/>
  <c r="C95" i="19"/>
  <c r="C131" i="19"/>
  <c r="C151" i="19"/>
  <c r="E152" i="18"/>
  <c r="C151" i="18"/>
  <c r="C131" i="18"/>
  <c r="C95" i="18"/>
  <c r="C58" i="18"/>
  <c r="C25" i="18"/>
  <c r="C131" i="14"/>
  <c r="C95" i="14"/>
  <c r="C58" i="14"/>
  <c r="C25" i="14"/>
  <c r="C151" i="14"/>
</calcChain>
</file>

<file path=xl/sharedStrings.xml><?xml version="1.0" encoding="utf-8"?>
<sst xmlns="http://schemas.openxmlformats.org/spreadsheetml/2006/main" count="1230" uniqueCount="296">
  <si>
    <t>a)</t>
  </si>
  <si>
    <t>b)</t>
  </si>
  <si>
    <t>c)</t>
  </si>
  <si>
    <t>d)</t>
  </si>
  <si>
    <t>e)</t>
  </si>
  <si>
    <t>f)</t>
  </si>
  <si>
    <t>g)</t>
  </si>
  <si>
    <t>Yes</t>
  </si>
  <si>
    <t>h)</t>
  </si>
  <si>
    <t>i)</t>
  </si>
  <si>
    <t>(Licensing: See bottom)</t>
  </si>
  <si>
    <t>Reasoning</t>
  </si>
  <si>
    <t>k)</t>
  </si>
  <si>
    <t>Author: David Rosenthal (www.rosenthal.ch)*</t>
  </si>
  <si>
    <t>j)</t>
  </si>
  <si>
    <t>l)</t>
  </si>
  <si>
    <t>Response</t>
  </si>
  <si>
    <t>[Describe]</t>
  </si>
  <si>
    <t>Questionnaire for Assessing Local Lawful Access Laws</t>
  </si>
  <si>
    <t>[Country]</t>
  </si>
  <si>
    <t>Country for which this questionnaire is completed:</t>
  </si>
  <si>
    <t>[Date]</t>
  </si>
  <si>
    <t>This form has been completed by:</t>
  </si>
  <si>
    <t>[Name]</t>
  </si>
  <si>
    <t>Other aspects to consider?</t>
  </si>
  <si>
    <t>1)</t>
  </si>
  <si>
    <t>2)</t>
  </si>
  <si>
    <t>3)</t>
  </si>
  <si>
    <t>4)</t>
  </si>
  <si>
    <t>Lawful access is subject to the principle of proportionality</t>
  </si>
  <si>
    <t xml:space="preserve">Any lawful access is subject to legal recourse to an independent and impartial court (or other forms of independent recourse bodies) </t>
  </si>
  <si>
    <t>Lawful access of this category is subject to the principle of legality, i.e. of clear, precise and accessible rules set forth in local law</t>
  </si>
  <si>
    <t>Clause 14 of the EU SCC</t>
  </si>
  <si>
    <t>Is this category of lawful access acceptable under Clause 14 of the EU SCC?</t>
  </si>
  <si>
    <t>Legal sources of local law for this category of lawful access requests:</t>
  </si>
  <si>
    <t>Questions to permit an assessment of whether there is a relevant risk of such kind of lawful access:</t>
  </si>
  <si>
    <t>m)</t>
  </si>
  <si>
    <r>
      <t>Questions to determine whether it is acceptable under Clause 14 of the EU SCC:</t>
    </r>
    <r>
      <rPr>
        <i/>
        <vertAlign val="superscript"/>
        <sz val="11"/>
        <color theme="1"/>
        <rFont val="Calibri"/>
        <family val="2"/>
        <scheme val="minor"/>
      </rPr>
      <t>2)</t>
    </r>
  </si>
  <si>
    <t>Can the bodies to which lawful access requests can be appealed be considered independent and impartial?</t>
  </si>
  <si>
    <t>Can the bodies dealing with such appeals be considered reliable, i.e. will they usually comply with the laws cited above?</t>
  </si>
  <si>
    <t>Will the public authorities performing lawful access usually comply with the rulings of these bodies if they prohibit a particular lawful access?</t>
  </si>
  <si>
    <t>Having adequate rules on lawful access is not sufficient if compliance with them is not adequately ensured by an independent and impartial body and if the decisions of such body are not complied with. Also, if rules are not implemented, this has to be taken into account when considering them for a transfer impact assessment.</t>
  </si>
  <si>
    <t>(i) They describe the nature of the offences that may give rise to a surveillance order</t>
  </si>
  <si>
    <t>(ii) They define the categories of persons whose communications may be intercepted</t>
  </si>
  <si>
    <t xml:space="preserve">(iii) They contain limitations of the duration of the interception (3-6 months) </t>
  </si>
  <si>
    <t xml:space="preserve">(iv) They define a procedure to be followed in examining, using and storing the data obtained </t>
  </si>
  <si>
    <t>(v) They contain provisions to be made in the event that the data are disclosed to others</t>
  </si>
  <si>
    <t>(vi) They define the circumstances in which intercepted data may or must be erased or destroyed</t>
  </si>
  <si>
    <t>Lawful access of this category is subject to the principle of legality, i.e. of clear, precise and accessible rules set forth in local law (i-vi must be "yes"):</t>
  </si>
  <si>
    <r>
      <t>This form is completed for the following purpose:</t>
    </r>
    <r>
      <rPr>
        <vertAlign val="superscript"/>
        <sz val="11"/>
        <color theme="1"/>
        <rFont val="Calibri"/>
        <family val="2"/>
        <scheme val="minor"/>
      </rPr>
      <t>1)</t>
    </r>
  </si>
  <si>
    <r>
      <rPr>
        <vertAlign val="superscript"/>
        <sz val="10"/>
        <color theme="1"/>
        <rFont val="Calibri"/>
        <family val="2"/>
        <scheme val="minor"/>
      </rPr>
      <t>2</t>
    </r>
    <r>
      <rPr>
        <sz val="10"/>
        <color theme="1"/>
        <rFont val="Calibri"/>
        <family val="2"/>
        <scheme val="minor"/>
      </rPr>
      <t xml:space="preserve"> When assessing the risk of foreign lawful access for the purposes of Clause 14 of the EU Standard Contractual Clauses (EU SCC), it has to be determined whether such foreign lawful access to personal data in clear text is to occur in a manner that does not respect the essence of the fundamental rights and freedoms or exceeds what is necessary and proportionate in a democratic society to safeguard one of the objectives listed in Article 23(1) of the GDPR. The analysis only has to assess provisions of the target jurisdiction that grant public authorities access to the personal data at issue and fail to, in essence, satisfy any of the following four requirements: (1) Access is subject to the principle of legality, i.e. of clear, precise and accessible rules, (2) access is subject to the principle of proportionality, (3) there are effective means of legal redress for the data subjects to pursue their rights in the target jurisdiction in connection with an access to their personal data, and (4) any access is subject to legal recourse to an independent and impartial court (or other forms of independent recourse bodies). The legal basis for the foregoing is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FADP) of the Swiss Federal Data Protection and Information Commissioner dated June 18, 2021 (as amended on June 22, 2021).</t>
    </r>
    <r>
      <rPr>
        <sz val="11"/>
        <color theme="1"/>
        <rFont val="Calibri"/>
        <family val="2"/>
        <scheme val="minor"/>
      </rPr>
      <t xml:space="preserve">
</t>
    </r>
  </si>
  <si>
    <r>
      <rPr>
        <vertAlign val="superscript"/>
        <sz val="10"/>
        <color theme="1"/>
        <rFont val="Calibri"/>
        <family val="2"/>
        <scheme val="minor"/>
      </rPr>
      <t>1</t>
    </r>
    <r>
      <rPr>
        <sz val="10"/>
        <color theme="1"/>
        <rFont val="Calibri"/>
        <family val="2"/>
        <scheme val="minor"/>
      </rPr>
      <t xml:space="preserve"> The assessment of the risk of foreign lawful access is different if done for the purpose of Clause 14 of the EU SCC or when done for the purposes of protection professional secrecy data. In the latter case, any kind of foreign lawful access represents a legal issue, whereas under Clause 14 of the EU SCC only those forms of lawful access that do not comply with European standards do (see next footnote on the requirements). Hence, if the laws of a country need to be assessed for the purposes of professional secrecy protection, a more detailed analysis is necessary to be able to apply the rules to the specific setup envisaged.</t>
    </r>
    <r>
      <rPr>
        <sz val="11"/>
        <color theme="1"/>
        <rFont val="Calibri"/>
        <family val="2"/>
        <scheme val="minor"/>
      </rPr>
      <t xml:space="preserve">
</t>
    </r>
  </si>
  <si>
    <r>
      <rPr>
        <b/>
        <sz val="8"/>
        <color theme="0" tint="-0.499984740745262"/>
        <rFont val="Calibri"/>
        <family val="2"/>
        <scheme val="minor"/>
      </rPr>
      <t>DISCLAIMER:</t>
    </r>
    <r>
      <rPr>
        <sz val="8"/>
        <color theme="0" tint="-0.499984740745262"/>
        <rFont val="Calibri"/>
        <family val="2"/>
        <scheme val="minor"/>
      </rPr>
      <t xml:space="preserve"> You are using of this spreadsheet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See also my other work at https://www.rosenthal.ch, my transfer impact analysis (TIA) template for use with the EU SCC at https://www.rosenthal.ch/downloads/Rosenthal_EU-SCC-TIA.xlsx and my template for assessing the risk of foreign lawful access for cloud providers at https://www.rosenthal.ch/downloads/Rosenthal_Cloud_Lawful_Access_Risk_Assessment.xlsx.</t>
    </r>
  </si>
  <si>
    <t>* This form was developed by David Rosenthal, VISCHER (Switzerland). David Rosenthal can be reached at david@rosenthal.ch (private) or drosenthal@vischer.com (office).</t>
  </si>
  <si>
    <t>This form has been completed on:</t>
  </si>
  <si>
    <t>5)</t>
  </si>
  <si>
    <r>
      <t>Lawful access is available only for one of the objectives listed in Article 23(1) GDPR (such as national security, defence, public security, investigating criminal offences)</t>
    </r>
    <r>
      <rPr>
        <vertAlign val="superscript"/>
        <sz val="11"/>
        <color theme="1"/>
        <rFont val="Calibri"/>
        <family val="2"/>
        <scheme val="minor"/>
      </rPr>
      <t>3)</t>
    </r>
  </si>
  <si>
    <r>
      <t>Questions to determine whether it is acceptable under Clause 14 of the EU SCC:</t>
    </r>
    <r>
      <rPr>
        <i/>
        <vertAlign val="superscript"/>
        <sz val="11"/>
        <color theme="1"/>
        <rFont val="Calibri"/>
        <family val="2"/>
        <scheme val="minor"/>
      </rPr>
      <t>2),4)</t>
    </r>
  </si>
  <si>
    <r>
      <rPr>
        <vertAlign val="superscript"/>
        <sz val="10"/>
        <color theme="1"/>
        <rFont val="Calibri"/>
        <family val="2"/>
        <scheme val="minor"/>
      </rPr>
      <t>3</t>
    </r>
    <r>
      <rPr>
        <sz val="10"/>
        <color theme="1"/>
        <rFont val="Calibri"/>
        <family val="2"/>
        <scheme val="minor"/>
      </rPr>
      <t xml:space="preserve"> The objectives of Article 23(1) GDPR are: (a) national security; (b) defence; (c) public security; (d) the prevention, investigation, detection or prosecution of criminal offences or the execution of criminal penalties, including the safeguarding against and the prevention of threats to public security; (e) other important objectives of general public interest of the Union or of a Member State, in particular an important economic or financial interest of the Union or of a Member State, including monetary, budgetary and taxation matters, public health and social security; (f) the protection of judicial independence and judicial proceedings; (g) the prevention, investigation, detection and prosecution of breaches of ethics for regulated professions; (h) a monitoring, inspection or regulatory function connected, even occasionally, to the exercise of official authority in the cases referred to in points (a) to (e) and (g); (i) the protection of the data subject or the rights and freedoms of others; (j) the enforcement of civil law claims.</t>
    </r>
    <r>
      <rPr>
        <sz val="11"/>
        <color theme="1"/>
        <rFont val="Calibri"/>
        <family val="2"/>
        <scheme val="minor"/>
      </rPr>
      <t xml:space="preserve">
</t>
    </r>
  </si>
  <si>
    <r>
      <rPr>
        <vertAlign val="superscript"/>
        <sz val="10"/>
        <color theme="1"/>
        <rFont val="Calibri"/>
        <family val="2"/>
        <scheme val="minor"/>
      </rPr>
      <t>4</t>
    </r>
    <r>
      <rPr>
        <sz val="10"/>
        <color theme="1"/>
        <rFont val="Calibri"/>
        <family val="2"/>
        <scheme val="minor"/>
      </rPr>
      <t xml:space="preserve"> Where mass surveillance is permitted, the criteria developped by the European Court of Human Rights (ECHR) in its decision of September 13, 2018 and May 25, 2021 re Big Brother Watch and others vs. The United Kingdom (58170/13, 62322/14, 24960/15) should be taken into consideration, too. Protecting national security was considered a valid reason for mass surveillance by the ECHR (§ 314). However, the ECHR requires that national law adequately and clearly sets out (1) the nature of the offences that may give rise to a surveillance order, (2) definition of the categories of persons whose communications may be intercepted, (3) the limitation of the duration of the interception (3-6 months), (4) procedure to be followed in examining, using and storing the data obtained, (5) provisions to be made in the event that the data are disclosed to others and (6) circumstances in which intercepted data may or must be erased or destroyed (op. cit. § 307). Further, national law has to provide for (7) arrangements for controlling the implementation of clandestine surveillance measures (preferably judicial control, but other means may be acceptable, as well), and (8) remedies provided by national law (ibid.). Also, it has to be ensured that (9) surveillance (end-to-end) is approved in advance by an independent body prior to it taking place and that (10) the search terms are to be subject to an approval procedure by an independent internal body (for avoiding overly broad terms). It appears that these two last requirements may not yet be implemented in all European countries, which fact might permit not requiring them for the time being for international transfers.</t>
    </r>
  </si>
  <si>
    <r>
      <t xml:space="preserve">(vii) They provide that any mass surveillance is approved in advance by an independent body prior to it taking place </t>
    </r>
    <r>
      <rPr>
        <i/>
        <sz val="11"/>
        <color theme="1"/>
        <rFont val="Calibri"/>
        <family val="2"/>
        <scheme val="minor"/>
      </rPr>
      <t>(optional for the time being)</t>
    </r>
  </si>
  <si>
    <r>
      <t xml:space="preserve">(viii) They provide that search terms are subject to an independent internal approval procedure </t>
    </r>
    <r>
      <rPr>
        <i/>
        <sz val="11"/>
        <color theme="1"/>
        <rFont val="Calibri"/>
        <family val="2"/>
        <scheme val="minor"/>
      </rPr>
      <t>(optional for the time being)</t>
    </r>
  </si>
  <si>
    <r>
      <rPr>
        <b/>
        <sz val="11"/>
        <color theme="1"/>
        <rFont val="Calibri"/>
        <family val="2"/>
        <scheme val="minor"/>
      </rPr>
      <t>Obligation to "hack":</t>
    </r>
    <r>
      <rPr>
        <sz val="11"/>
        <color theme="1"/>
        <rFont val="Calibri"/>
        <family val="2"/>
        <scheme val="minor"/>
      </rPr>
      <t xml:space="preserve"> Can the authorities require companies to "hack" into their own systems or otherwise circumvent technical measures that would in day-to-day business prevent them from accessing the data or documents requested in clear text?</t>
    </r>
  </si>
  <si>
    <r>
      <rPr>
        <b/>
        <sz val="11"/>
        <color theme="1"/>
        <rFont val="Calibri"/>
        <family val="2"/>
        <scheme val="minor"/>
      </rPr>
      <t>Other grounds to push back:</t>
    </r>
    <r>
      <rPr>
        <sz val="11"/>
        <color theme="1"/>
        <rFont val="Calibri"/>
        <family val="2"/>
        <scheme val="minor"/>
      </rPr>
      <t xml:space="preserve"> Are there other grounds not discussed above for companies to push back a request of the authorities to gain access to data or documents to which the companies have access?</t>
    </r>
  </si>
  <si>
    <r>
      <rPr>
        <b/>
        <sz val="11"/>
        <color theme="1"/>
        <rFont val="Calibri"/>
        <family val="2"/>
        <scheme val="minor"/>
      </rPr>
      <t>Quantity:</t>
    </r>
    <r>
      <rPr>
        <sz val="11"/>
        <color theme="1"/>
        <rFont val="Calibri"/>
        <family val="2"/>
        <scheme val="minor"/>
      </rPr>
      <t xml:space="preserve"> How often do lawful access requests of this category occur (if there are any sources for such numbers)?</t>
    </r>
  </si>
  <si>
    <t>1. The event-triggered right of public authorities to order the disclosure of data or documents (or seize them)</t>
  </si>
  <si>
    <r>
      <rPr>
        <b/>
        <sz val="11"/>
        <color theme="1"/>
        <rFont val="Calibri"/>
        <family val="2"/>
        <scheme val="minor"/>
      </rPr>
      <t>Right to appeal:</t>
    </r>
    <r>
      <rPr>
        <sz val="11"/>
        <color theme="1"/>
        <rFont val="Calibri"/>
        <family val="2"/>
        <scheme val="minor"/>
      </rPr>
      <t xml:space="preserve"> May the companies that are confronted with a request appeal them to an independent and impartial body (e.g., a court)? If so, on which grounds (you may refer to previous responses)? Is such appeal possible only after the production (or seizure) of the data or documents?</t>
    </r>
  </si>
  <si>
    <t>2. The event-triggered right of public authorities to intercept specific communications</t>
  </si>
  <si>
    <r>
      <rPr>
        <b/>
        <sz val="11"/>
        <color theme="1"/>
        <rFont val="Calibri"/>
        <family val="2"/>
        <scheme val="minor"/>
      </rPr>
      <t>Basic obligation to produce/cooperate:</t>
    </r>
    <r>
      <rPr>
        <sz val="11"/>
        <color theme="1"/>
        <rFont val="Calibri"/>
        <family val="2"/>
        <scheme val="minor"/>
      </rPr>
      <t xml:space="preserve"> Which public authorities (prosecutors, supervisory authorities, intelligence authorities, etc.) can require a company to disclose (or seize) data or documents they have? In which cases (e.g., serious crimes, threat to national security, tax fraud, breach of regulations)? Are there special rules of special categories of companies (e.g., electronic service providers)? Is this subject to court approval?</t>
    </r>
  </si>
  <si>
    <r>
      <rPr>
        <b/>
        <sz val="11"/>
        <color theme="1"/>
        <rFont val="Calibri"/>
        <family val="2"/>
        <scheme val="minor"/>
      </rPr>
      <t>Type of provider involved:</t>
    </r>
    <r>
      <rPr>
        <sz val="11"/>
        <color theme="1"/>
        <rFont val="Calibri"/>
        <family val="2"/>
        <scheme val="minor"/>
      </rPr>
      <t xml:space="preserve"> Which kind of providers will have to implement or permit such lawful interception requests (e.g., companies which operating telecom lines, VPN operators, Secure SD-WAN providers, hosting, e-mail or cloud service providers)?</t>
    </r>
  </si>
  <si>
    <r>
      <rPr>
        <b/>
        <sz val="11"/>
        <color theme="1"/>
        <rFont val="Calibri"/>
        <family val="2"/>
        <scheme val="minor"/>
      </rPr>
      <t>Use of spyware:</t>
    </r>
    <r>
      <rPr>
        <sz val="11"/>
        <color theme="1"/>
        <rFont val="Calibri"/>
        <family val="2"/>
        <scheme val="minor"/>
      </rPr>
      <t xml:space="preserve"> May the authorities infiltrate the computer systems of their target to intercept communications? May they use the Spyware for collecting more than just communications (e.g., screenshots or any data they may happen to have access by use of their software)? Are there any restrictions (e.g., no use if target is believed to be abroad)?</t>
    </r>
  </si>
  <si>
    <r>
      <rPr>
        <b/>
        <sz val="11"/>
        <color theme="1"/>
        <rFont val="Calibri"/>
        <family val="2"/>
        <scheme val="minor"/>
      </rPr>
      <t>Third parties:</t>
    </r>
    <r>
      <rPr>
        <sz val="11"/>
        <color theme="1"/>
        <rFont val="Calibri"/>
        <family val="2"/>
        <scheme val="minor"/>
      </rPr>
      <t xml:space="preserve"> How are third parties protected who happen to communicate with the target? Can they be used to intercept communications, as well?</t>
    </r>
  </si>
  <si>
    <r>
      <rPr>
        <b/>
        <sz val="11"/>
        <color theme="1"/>
        <rFont val="Calibri"/>
        <family val="2"/>
        <scheme val="minor"/>
      </rPr>
      <t>Transparency:</t>
    </r>
    <r>
      <rPr>
        <sz val="11"/>
        <color theme="1"/>
        <rFont val="Calibri"/>
        <family val="2"/>
        <scheme val="minor"/>
      </rPr>
      <t xml:space="preserve"> Will the authority inform the target (and third parties) of a lawful interception after it took place? When?</t>
    </r>
  </si>
  <si>
    <r>
      <rPr>
        <b/>
        <sz val="11"/>
        <color theme="1"/>
        <rFont val="Calibri"/>
        <family val="2"/>
        <scheme val="minor"/>
      </rPr>
      <t>Right to appeal:</t>
    </r>
    <r>
      <rPr>
        <sz val="11"/>
        <color theme="1"/>
        <rFont val="Calibri"/>
        <family val="2"/>
        <scheme val="minor"/>
      </rPr>
      <t xml:space="preserve"> May a provider appeal a request for interception to an independent and impartial body (e.g., a court)? If so, on which grounds? </t>
    </r>
  </si>
  <si>
    <t>3. The right of public authorities to conduct non-event-related mass surveillance</t>
  </si>
  <si>
    <t xml:space="preserve">This category of lawful access permits public authorities to (i) force a provider or other company to disclose (or seize) specific data or documents that the authority is looking for in the investigation a particular case (e.g., data related to a particular customer of the company, who is the target of an investigation) or to (b) force the provider or other company to grant the authority direct online access to search the company's computers, documents, etc. This kind of lawful access is event-triggered and, thus, to be distinguished from non-event-related mass surveillance (see below), which aims at searching public communications for certain keywords and happens not in connection with a particular investigation. It has to be treated differently for present purposes. All countries permit this kind of lawful access under certain conditions. </t>
  </si>
  <si>
    <r>
      <t xml:space="preserve">This form of lawful access is usually applied by national intelligence and security authorities who ask communications service providers to provide them access to public communications processed by them in order to have it searched for certain keywords (such as names of known terrorists, companies believed to be involved in the proliferation of nuclear, biological or chemical weapons). The hits are then analyzed for national security purposes (e.g., fight against terrorism, illegal arms trading). This form of mass-surveillance is also known as "signal intelligence", as it build upon intercepting telecom signals gathered by the authorities (sometimes with the help, sometimes without their knowledge). This is what Edward Snowden reported on and what was at the heart of the </t>
    </r>
    <r>
      <rPr>
        <i/>
        <sz val="10"/>
        <color theme="1"/>
        <rFont val="Calibri"/>
        <family val="2"/>
        <scheme val="minor"/>
      </rPr>
      <t>Schrems II</t>
    </r>
    <r>
      <rPr>
        <sz val="10"/>
        <color theme="1"/>
        <rFont val="Calibri"/>
        <family val="2"/>
        <scheme val="minor"/>
      </rPr>
      <t xml:space="preserve"> decision of the European Court of Justice in July 2020. This kind of lawful access exists in one form or another in most countries. There have been and still are a number of court cases also across Europe evaluating the conditions under which such mass surveillance is permitted. Below, we only evaluate mass surveillance of data communications (including VOIP calls), not traditional phone calls (e.g., through satellite or land-line telephony).</t>
    </r>
  </si>
  <si>
    <r>
      <rPr>
        <b/>
        <sz val="11"/>
        <color theme="1"/>
        <rFont val="Calibri"/>
        <family val="2"/>
        <scheme val="minor"/>
      </rPr>
      <t>Permitted purposes:</t>
    </r>
    <r>
      <rPr>
        <sz val="11"/>
        <color theme="1"/>
        <rFont val="Calibri"/>
        <family val="2"/>
        <scheme val="minor"/>
      </rPr>
      <t xml:space="preserve"> For which purposes is mass surveillance permitted (e.g., combating terrorism, proliferation of weapons of mass destruction)?</t>
    </r>
  </si>
  <si>
    <r>
      <rPr>
        <b/>
        <sz val="11"/>
        <color theme="1"/>
        <rFont val="Calibri"/>
        <family val="2"/>
        <scheme val="minor"/>
      </rPr>
      <t>Remotely accessible data:</t>
    </r>
    <r>
      <rPr>
        <sz val="11"/>
        <color theme="1"/>
        <rFont val="Calibri"/>
        <family val="2"/>
        <scheme val="minor"/>
      </rPr>
      <t xml:space="preserve"> Can a company refuse to disclose data or documents on the grounds that they are not in their physical possession, but </t>
    </r>
    <r>
      <rPr>
        <i/>
        <sz val="11"/>
        <color theme="1"/>
        <rFont val="Calibri"/>
        <family val="2"/>
        <scheme val="minor"/>
      </rPr>
      <t>only remotely accessible</t>
    </r>
    <r>
      <rPr>
        <sz val="11"/>
        <color theme="1"/>
        <rFont val="Calibri"/>
        <family val="2"/>
        <scheme val="minor"/>
      </rPr>
      <t xml:space="preserve"> (e.g., data that the company has stored in a cloud )?</t>
    </r>
  </si>
  <si>
    <r>
      <rPr>
        <b/>
        <sz val="11"/>
        <color theme="1"/>
        <rFont val="Calibri"/>
        <family val="2"/>
        <scheme val="minor"/>
      </rPr>
      <t>Foreign data:</t>
    </r>
    <r>
      <rPr>
        <sz val="11"/>
        <color theme="1"/>
        <rFont val="Calibri"/>
        <family val="2"/>
        <scheme val="minor"/>
      </rPr>
      <t xml:space="preserve"> Can a company refuse to disclose data or documents on the grounds that they are located </t>
    </r>
    <r>
      <rPr>
        <i/>
        <sz val="11"/>
        <color theme="1"/>
        <rFont val="Calibri"/>
        <family val="2"/>
        <scheme val="minor"/>
      </rPr>
      <t xml:space="preserve">abroad </t>
    </r>
    <r>
      <rPr>
        <sz val="11"/>
        <color theme="1"/>
        <rFont val="Calibri"/>
        <family val="2"/>
        <scheme val="minor"/>
      </rPr>
      <t xml:space="preserve">(e.g., data stored in </t>
    </r>
    <r>
      <rPr>
        <i/>
        <sz val="11"/>
        <color theme="1"/>
        <rFont val="Calibri"/>
        <family val="2"/>
        <scheme val="minor"/>
      </rPr>
      <t xml:space="preserve">a foreign </t>
    </r>
    <r>
      <rPr>
        <sz val="11"/>
        <color theme="1"/>
        <rFont val="Calibri"/>
        <family val="2"/>
        <scheme val="minor"/>
      </rPr>
      <t>cloud), and if so, under which conditions?</t>
    </r>
  </si>
  <si>
    <r>
      <rPr>
        <b/>
        <sz val="11"/>
        <color theme="1"/>
        <rFont val="Calibri"/>
        <family val="2"/>
        <scheme val="minor"/>
      </rPr>
      <t>Legal privileges:</t>
    </r>
    <r>
      <rPr>
        <sz val="11"/>
        <color theme="1"/>
        <rFont val="Calibri"/>
        <family val="2"/>
        <scheme val="minor"/>
      </rPr>
      <t xml:space="preserve"> Are there any legal or other privileges and immunities that a company can invoke when being faced with a data or document production request (e.g., attorney privilege, third-party business secrets, etc.)?</t>
    </r>
  </si>
  <si>
    <r>
      <rPr>
        <b/>
        <sz val="11"/>
        <color theme="1"/>
        <rFont val="Calibri"/>
        <family val="2"/>
        <scheme val="minor"/>
      </rPr>
      <t>Disclosure of requests:</t>
    </r>
    <r>
      <rPr>
        <sz val="11"/>
        <color theme="1"/>
        <rFont val="Calibri"/>
        <family val="2"/>
        <scheme val="minor"/>
      </rPr>
      <t xml:space="preserve"> May a company disclose lawful access production requests or seizures to affected parties (e.g., by informing customers of an access request to their data) or in general (e.g., by publishing lawful access statistics)?</t>
    </r>
  </si>
  <si>
    <r>
      <rPr>
        <b/>
        <sz val="11"/>
        <color theme="1"/>
        <rFont val="Calibri"/>
        <family val="2"/>
        <scheme val="minor"/>
      </rPr>
      <t>Legal privileges:</t>
    </r>
    <r>
      <rPr>
        <sz val="11"/>
        <color theme="1"/>
        <rFont val="Calibri"/>
        <family val="2"/>
        <scheme val="minor"/>
      </rPr>
      <t xml:space="preserve"> Are there any legal or other privileges and immunities that a company can invoke when being faced with a data or document production request (e.g., no interception of communications of communications of attorneys-at-law or journalists)?</t>
    </r>
  </si>
  <si>
    <r>
      <rPr>
        <b/>
        <sz val="11"/>
        <color theme="1"/>
        <rFont val="Calibri"/>
        <family val="2"/>
        <scheme val="minor"/>
      </rPr>
      <t>Data processed for a third-party:</t>
    </r>
    <r>
      <rPr>
        <sz val="11"/>
        <color theme="1"/>
        <rFont val="Calibri"/>
        <family val="2"/>
        <scheme val="minor"/>
      </rPr>
      <t xml:space="preserve"> Can a company refuse to disclose data or documents on the grounds that they are processed </t>
    </r>
    <r>
      <rPr>
        <i/>
        <sz val="11"/>
        <color theme="1"/>
        <rFont val="Calibri"/>
        <family val="2"/>
        <scheme val="minor"/>
      </rPr>
      <t xml:space="preserve">for another company </t>
    </r>
    <r>
      <rPr>
        <sz val="11"/>
        <color theme="1"/>
        <rFont val="Calibri"/>
        <family val="2"/>
        <scheme val="minor"/>
      </rPr>
      <t xml:space="preserve">(e.g., as a service provider)? </t>
    </r>
  </si>
  <si>
    <r>
      <rPr>
        <b/>
        <sz val="11"/>
        <color theme="1"/>
        <rFont val="Calibri"/>
        <family val="2"/>
        <scheme val="minor"/>
      </rPr>
      <t>No control:</t>
    </r>
    <r>
      <rPr>
        <sz val="11"/>
        <color theme="1"/>
        <rFont val="Calibri"/>
        <family val="2"/>
        <scheme val="minor"/>
      </rPr>
      <t xml:space="preserve"> Can a company refuse to disclose data or documents on the grounds that they are not under its "control", for example, because it has no day-to-day-access or is by way if contract or organizational means not permitted to access, even though it could technically gain such access (e.g., documents of another group entity that is accessible through a intra-group network, no right to access customer data without customer approval)? How is "control" defined?</t>
    </r>
  </si>
  <si>
    <r>
      <rPr>
        <b/>
        <sz val="11"/>
        <color theme="1"/>
        <rFont val="Calibri"/>
        <family val="2"/>
        <scheme val="minor"/>
      </rPr>
      <t>Obligation to "hack":</t>
    </r>
    <r>
      <rPr>
        <sz val="11"/>
        <color theme="1"/>
        <rFont val="Calibri"/>
        <family val="2"/>
        <scheme val="minor"/>
      </rPr>
      <t xml:space="preserve"> Can the authorities require a provider to "hack" into ist own systems, "crack" an encryption or otherwise circumvent technical measures that would in day-to-day business prevent it from accessing the data at issue in clear text?</t>
    </r>
  </si>
  <si>
    <t>n)</t>
  </si>
  <si>
    <t>o)</t>
  </si>
  <si>
    <r>
      <rPr>
        <b/>
        <sz val="11"/>
        <color theme="1"/>
        <rFont val="Calibri"/>
        <family val="2"/>
        <scheme val="minor"/>
      </rPr>
      <t>Procedural controls:</t>
    </r>
    <r>
      <rPr>
        <sz val="11"/>
        <color theme="1"/>
        <rFont val="Calibri"/>
        <family val="2"/>
        <scheme val="minor"/>
      </rPr>
      <t xml:space="preserve"> How is compliance with the foregoing ensured (e.g., court approval required, regular review by an independent and impartial body, internal controls at the public authority)? </t>
    </r>
  </si>
  <si>
    <r>
      <rPr>
        <b/>
        <sz val="11"/>
        <color theme="1"/>
        <rFont val="Calibri"/>
        <family val="2"/>
        <scheme val="minor"/>
      </rPr>
      <t>Right to appeal:</t>
    </r>
    <r>
      <rPr>
        <sz val="11"/>
        <color theme="1"/>
        <rFont val="Calibri"/>
        <family val="2"/>
        <scheme val="minor"/>
      </rPr>
      <t xml:space="preserve"> Can a provider appeal a surveillance order? On which grounds? With which body? Is it independent and impartial?</t>
    </r>
  </si>
  <si>
    <r>
      <rPr>
        <b/>
        <sz val="11"/>
        <color theme="1"/>
        <rFont val="Calibri"/>
        <family val="2"/>
        <scheme val="minor"/>
      </rPr>
      <t>Review:</t>
    </r>
    <r>
      <rPr>
        <sz val="11"/>
        <color theme="1"/>
        <rFont val="Calibri"/>
        <family val="2"/>
        <scheme val="minor"/>
      </rPr>
      <t xml:space="preserve"> Has the mass surveillance and its legal grounds in the country already been subject by an independent international human rights review? What was the outcome?</t>
    </r>
  </si>
  <si>
    <r>
      <rPr>
        <b/>
        <sz val="11"/>
        <color theme="1"/>
        <rFont val="Calibri"/>
        <family val="2"/>
        <scheme val="minor"/>
      </rPr>
      <t>Type of provider:</t>
    </r>
    <r>
      <rPr>
        <sz val="11"/>
        <color theme="1"/>
        <rFont val="Calibri"/>
        <family val="2"/>
        <scheme val="minor"/>
      </rPr>
      <t xml:space="preserve"> Which kind of service providers (or other companies) may be required to cooperate in mass surveillance (e.g., communications service providers, SaaS providers, any company with its seat in the country)? Please list the criteria to distinguish whether a company is in or out.</t>
    </r>
  </si>
  <si>
    <r>
      <rPr>
        <b/>
        <sz val="11"/>
        <color theme="1"/>
        <rFont val="Calibri"/>
        <family val="2"/>
        <scheme val="minor"/>
      </rPr>
      <t>Capture requests:</t>
    </r>
    <r>
      <rPr>
        <sz val="11"/>
        <color theme="1"/>
        <rFont val="Calibri"/>
        <family val="2"/>
        <scheme val="minor"/>
      </rPr>
      <t xml:space="preserve"> Can a provider be required to redirect all communications traffic or content of a particular kind to a public authority (in order to permit the public authority to search it)? What kind of data? In which cases?</t>
    </r>
  </si>
  <si>
    <r>
      <rPr>
        <b/>
        <sz val="11"/>
        <color theme="1"/>
        <rFont val="Calibri"/>
        <family val="2"/>
        <scheme val="minor"/>
      </rPr>
      <t>Search requests:</t>
    </r>
    <r>
      <rPr>
        <sz val="11"/>
        <color theme="1"/>
        <rFont val="Calibri"/>
        <family val="2"/>
        <scheme val="minor"/>
      </rPr>
      <t xml:space="preserve"> Can a provider be required to search all customer data of a particular kind for certain keywords? What kind of data can this be (e.g., e-mails, data stored in the cloud, social media postings)? In which cases?</t>
    </r>
  </si>
  <si>
    <r>
      <rPr>
        <b/>
        <sz val="11"/>
        <color theme="1"/>
        <rFont val="Calibri"/>
        <family val="2"/>
        <scheme val="minor"/>
      </rPr>
      <t xml:space="preserve">No control: </t>
    </r>
    <r>
      <rPr>
        <sz val="11"/>
        <color theme="1"/>
        <rFont val="Calibri"/>
        <family val="2"/>
        <scheme val="minor"/>
      </rPr>
      <t>Can a provider refuse access to data on the grounds that the data  is not under its "control", for example, because (i) it has no day-to-day-access, (ii) is has no means to search the data in the manner required, or (iii) it is by way if contract or organizational means not permitted to access, even though it could technically gain such access (e.g., documents of another group entity that is accessible through a intra-group network, no right to access customer data without customer approval)? How is "control" defined?</t>
    </r>
  </si>
  <si>
    <r>
      <rPr>
        <b/>
        <sz val="11"/>
        <color theme="1"/>
        <rFont val="Calibri"/>
        <family val="2"/>
        <scheme val="minor"/>
      </rPr>
      <t>Foreign data:</t>
    </r>
    <r>
      <rPr>
        <sz val="11"/>
        <color theme="1"/>
        <rFont val="Calibri"/>
        <family val="2"/>
        <scheme val="minor"/>
      </rPr>
      <t xml:space="preserve"> Can a provider refuse access to data on the grounds that the data is, in fact, located abroad (e.g., data stored in a foreign cloud), and if so, under which conditions?</t>
    </r>
  </si>
  <si>
    <r>
      <rPr>
        <b/>
        <sz val="11"/>
        <color theme="1"/>
        <rFont val="Calibri"/>
        <family val="2"/>
        <scheme val="minor"/>
      </rPr>
      <t>Legal privileges:</t>
    </r>
    <r>
      <rPr>
        <sz val="11"/>
        <color theme="1"/>
        <rFont val="Calibri"/>
        <family val="2"/>
        <scheme val="minor"/>
      </rPr>
      <t xml:space="preserve"> Are there any legal or other privileges and immunities that a provider can invoke with regard to certain data or data subject categories (e.g., attorney privilege, third-party business secrets, no monitoring of own nationals, etc.)? Will the public authorities respect certain privileges?</t>
    </r>
  </si>
  <si>
    <r>
      <rPr>
        <b/>
        <sz val="11"/>
        <color theme="1"/>
        <rFont val="Calibri"/>
        <family val="2"/>
        <scheme val="minor"/>
      </rPr>
      <t>Other restrictions:</t>
    </r>
    <r>
      <rPr>
        <sz val="11"/>
        <color theme="1"/>
        <rFont val="Calibri"/>
        <family val="2"/>
        <scheme val="minor"/>
      </rPr>
      <t xml:space="preserve"> What other preconditions and restrictions must be observed by the public authority when conducting such mass surveillance? Are there other grounds for a provider to push back? Please list each such precondition and restriction and explain how it is applied.</t>
    </r>
  </si>
  <si>
    <r>
      <rPr>
        <b/>
        <sz val="11"/>
        <color theme="1"/>
        <rFont val="Calibri"/>
        <family val="2"/>
        <scheme val="minor"/>
      </rPr>
      <t>Violation of foreign law:</t>
    </r>
    <r>
      <rPr>
        <sz val="11"/>
        <color theme="1"/>
        <rFont val="Calibri"/>
        <family val="2"/>
        <scheme val="minor"/>
      </rPr>
      <t xml:space="preserve"> Can a provider refuse to comply on the grounds that compliance violates foreign law (e.g., foreign data protection laws or foreign laws protecting the sovereignty of foreign countries)? To which extent are public authorities required to respect foreign law?</t>
    </r>
  </si>
  <si>
    <r>
      <rPr>
        <b/>
        <sz val="11"/>
        <color theme="1"/>
        <rFont val="Calibri"/>
        <family val="2"/>
        <scheme val="minor"/>
      </rPr>
      <t>Violation of foreign law:</t>
    </r>
    <r>
      <rPr>
        <sz val="11"/>
        <color theme="1"/>
        <rFont val="Calibri"/>
        <family val="2"/>
        <scheme val="minor"/>
      </rPr>
      <t xml:space="preserve"> Can a company refuse to comply on the grounds that compliance violates foreign law (e.g., foreign data protection laws or foreign laws protecting the sovereignty of foreign countries)? To which extent are public authorities required to respect foreign law?</t>
    </r>
  </si>
  <si>
    <r>
      <rPr>
        <b/>
        <sz val="11"/>
        <color theme="1"/>
        <rFont val="Calibri"/>
        <family val="2"/>
        <scheme val="minor"/>
      </rPr>
      <t>Encryption:</t>
    </r>
    <r>
      <rPr>
        <sz val="11"/>
        <color theme="1"/>
        <rFont val="Calibri"/>
        <family val="2"/>
        <scheme val="minor"/>
      </rPr>
      <t xml:space="preserve"> Is it permitted for companies to encrypt data transmitte or stored in a manner that neither the provider nor the public authorities in the country can crack or circumvent? If not, please explain the situation.</t>
    </r>
  </si>
  <si>
    <t>With the answers, it is possible to determine whether a further TIA is necessary under Clause 14 of the EU SCC and if so, create a country specific version of the TIA template originally created by the author of this questionnaire. The form can can also be used for inquiring local counsel on local law to perform a full the lawful access risk analysis for protecting professional secrecy abroad.</t>
  </si>
  <si>
    <r>
      <rPr>
        <b/>
        <sz val="11"/>
        <color theme="1"/>
        <rFont val="Calibri"/>
        <family val="2"/>
        <scheme val="minor"/>
      </rPr>
      <t>Retention requirements:</t>
    </r>
    <r>
      <rPr>
        <sz val="11"/>
        <color theme="1"/>
        <rFont val="Calibri"/>
        <family val="2"/>
        <scheme val="minor"/>
      </rPr>
      <t xml:space="preserve"> Are providers required to retain certain data of their customers in order to make such data available to the authorities upon request? Please describe.</t>
    </r>
  </si>
  <si>
    <r>
      <rPr>
        <b/>
        <sz val="11"/>
        <color theme="1"/>
        <rFont val="Calibri"/>
        <family val="2"/>
        <scheme val="minor"/>
      </rPr>
      <t>Basic right to intercept:</t>
    </r>
    <r>
      <rPr>
        <sz val="11"/>
        <color theme="1"/>
        <rFont val="Calibri"/>
        <family val="2"/>
        <scheme val="minor"/>
      </rPr>
      <t xml:space="preserve"> Which public authorities (prosecutors, supervisory authorities, intelligence authorities, etc.) can lawfully intercept private communications (or ask for related data)? In which cases (e.g., serious crimes, threat to national security, tax fraud, breach of regulations) can they do so? Is this subject to court approval?</t>
    </r>
  </si>
  <si>
    <t>In addition to the right to request or search for specific data or documents discussed above, laws usually permit public authorities to under certain conditions intercept communications of particular individuals or companies. Again, this kind of lawful access is event-triggered: As opposed to the general mass surveillance discussed below, these lawful interception requests are made in the context of a specific case where certain targets have been identified. The interception may executed by the provider of the communications at issue or by use of software covertly installed on the target's systems (aka "GovWare", "Spyware" or "Government Trojan"). All countries permit at least some forms of this kind of lawful access under certain conditions. Note that lawful interception does not relate to "live" monitoring, but also the production of metadata and past communications.</t>
  </si>
  <si>
    <r>
      <rPr>
        <b/>
        <sz val="11"/>
        <color theme="1"/>
        <rFont val="Calibri"/>
        <family val="2"/>
        <scheme val="minor"/>
      </rPr>
      <t>Retention requirements:</t>
    </r>
    <r>
      <rPr>
        <sz val="11"/>
        <color theme="1"/>
        <rFont val="Calibri"/>
        <family val="2"/>
        <scheme val="minor"/>
      </rPr>
      <t xml:space="preserve"> Are companies required to retain certain data or documents </t>
    </r>
    <r>
      <rPr>
        <i/>
        <sz val="11"/>
        <color theme="1"/>
        <rFont val="Calibri"/>
        <family val="2"/>
        <scheme val="minor"/>
      </rPr>
      <t>of their customers</t>
    </r>
    <r>
      <rPr>
        <sz val="11"/>
        <color theme="1"/>
        <rFont val="Calibri"/>
        <family val="2"/>
        <scheme val="minor"/>
      </rPr>
      <t xml:space="preserve"> in order to make such data available to the authorities upon request? Please describe.</t>
    </r>
  </si>
  <si>
    <t>5. The reliability of the judicial system in assesing the above conditions</t>
  </si>
  <si>
    <t>Legal sources of local law for this category of obligation:</t>
  </si>
  <si>
    <r>
      <t>Questions to determine whether such obligations are acceptable under Clause 14 of the EU SCC:</t>
    </r>
    <r>
      <rPr>
        <i/>
        <vertAlign val="superscript"/>
        <sz val="11"/>
        <color theme="1"/>
        <rFont val="Calibri"/>
        <family val="2"/>
        <scheme val="minor"/>
      </rPr>
      <t>2)</t>
    </r>
  </si>
  <si>
    <t>These reporting obligations are regulated in clear, precise and accessible rules set forth in local law</t>
  </si>
  <si>
    <r>
      <t>These reporting obligations are only for one of the objectives listed in Article 23(1) GDPR (such as national security, defence, public security, investigating criminal offences)</t>
    </r>
    <r>
      <rPr>
        <vertAlign val="superscript"/>
        <sz val="11"/>
        <color theme="1"/>
        <rFont val="Calibri"/>
        <family val="2"/>
        <scheme val="minor"/>
      </rPr>
      <t>3)</t>
    </r>
  </si>
  <si>
    <t>The processing of such data by the relevant public authorities are subject to the principle of proportionality</t>
  </si>
  <si>
    <t xml:space="preserve">Any such access to data is subject to legal recourse to an independent and impartial court (or other forms of independent recourse bodies) </t>
  </si>
  <si>
    <t xml:space="preserve">4. The obligation of a data recipient to self-report certain data </t>
  </si>
  <si>
    <r>
      <rPr>
        <b/>
        <sz val="11"/>
        <color theme="1"/>
        <rFont val="Calibri"/>
        <family val="2"/>
        <scheme val="minor"/>
      </rPr>
      <t>Type of company:</t>
    </r>
    <r>
      <rPr>
        <sz val="11"/>
        <color theme="1"/>
        <rFont val="Calibri"/>
        <family val="2"/>
        <scheme val="minor"/>
      </rPr>
      <t xml:space="preserve"> Which kind of company (or individual) is required to search or self-report certain data received from a third party to the government? Please list the criteria to distinguish whether a company is in or out (e.g., if only telecommunications providers are in scope, describe what defines such a provider).</t>
    </r>
  </si>
  <si>
    <r>
      <rPr>
        <b/>
        <sz val="11"/>
        <color theme="1"/>
        <rFont val="Calibri"/>
        <family val="2"/>
        <scheme val="minor"/>
      </rPr>
      <t>Restrictions:</t>
    </r>
    <r>
      <rPr>
        <sz val="11"/>
        <color theme="1"/>
        <rFont val="Calibri"/>
        <family val="2"/>
        <scheme val="minor"/>
      </rPr>
      <t xml:space="preserve"> Are there any restrictions as to which data such a company may have to self-report to the government (e.g., only public, but no private communications).</t>
    </r>
  </si>
  <si>
    <r>
      <rPr>
        <b/>
        <sz val="11"/>
        <color theme="1"/>
        <rFont val="Calibri"/>
        <family val="2"/>
        <scheme val="minor"/>
      </rPr>
      <t>Controls:</t>
    </r>
    <r>
      <rPr>
        <sz val="11"/>
        <color theme="1"/>
        <rFont val="Calibri"/>
        <family val="2"/>
        <scheme val="minor"/>
      </rPr>
      <t xml:space="preserve"> What are the legal remedies of the data subjects affected or the owner of the data reported to the government? Is such a reporting and the processing of related data subject to recourse to an independent and impartial body?</t>
    </r>
  </si>
  <si>
    <t>Some countries require certain companies (and individuals) to self-report to the government certain categories of data or data in connection with certain activities. For instance, under Chinese law, telecommunications service operators and Internet service providers are not only required to implement network security and information content supervision systems that prevent the dissemination of information involving terrorism and extremism, but they are also obliged to retain such information if they detect it and make it available to the competent public security authorities. While this is no lawful access scenario in the classical sense, it has a similar effect.</t>
  </si>
  <si>
    <r>
      <rPr>
        <b/>
        <sz val="11"/>
        <color theme="1"/>
        <rFont val="Calibri"/>
        <family val="2"/>
        <scheme val="minor"/>
      </rPr>
      <t>Relevant purposes:</t>
    </r>
    <r>
      <rPr>
        <sz val="11"/>
        <color theme="1"/>
        <rFont val="Calibri"/>
        <family val="2"/>
        <scheme val="minor"/>
      </rPr>
      <t xml:space="preserve"> Which kind of data or data related to which activity is in scope of such self-reporting obligation (e.g., terrorism)?</t>
    </r>
  </si>
  <si>
    <r>
      <rPr>
        <b/>
        <sz val="11"/>
        <color theme="1"/>
        <rFont val="Calibri"/>
        <family val="2"/>
        <scheme val="minor"/>
      </rPr>
      <t>Restrictions:</t>
    </r>
    <r>
      <rPr>
        <sz val="11"/>
        <color theme="1"/>
        <rFont val="Calibri"/>
        <family val="2"/>
        <scheme val="minor"/>
      </rPr>
      <t xml:space="preserve"> Is the company required to circumvent access controls or encryption to detect or search such kind of data or activities?</t>
    </r>
  </si>
  <si>
    <r>
      <rPr>
        <b/>
        <sz val="10"/>
        <color theme="1" tint="0.499984740745262"/>
        <rFont val="Calibri"/>
        <family val="2"/>
        <scheme val="minor"/>
      </rPr>
      <t>Instructions:</t>
    </r>
    <r>
      <rPr>
        <sz val="10"/>
        <color theme="1" tint="0.499984740745262"/>
        <rFont val="Calibri"/>
        <family val="2"/>
        <scheme val="minor"/>
      </rPr>
      <t xml:space="preserve"> Please complete sections 1 to 5 based on an analysis of the country's laws that permit lawful access. Depending on the purpose for which you are completing the form and depending on your answers, you will have to respond to different questions. Please briefly elaborate your response, including citing the relevant sources of local law, where possible. Once you have completed the form, you can use the results to complete either your TIA for the purposes of Clause 14 of the EU SCC, or your lawful access risk assessment for using a foreign cloud service provider. </t>
    </r>
    <r>
      <rPr>
        <b/>
        <sz val="10"/>
        <color theme="1" tint="0.499984740745262"/>
        <rFont val="Calibri"/>
        <family val="2"/>
        <scheme val="minor"/>
      </rPr>
      <t>If you are completing the form for for the purposes of Clause 14 of the EU SCC</t>
    </r>
    <r>
      <rPr>
        <sz val="10"/>
        <color theme="1" tint="0.499984740745262"/>
        <rFont val="Calibri"/>
        <family val="2"/>
        <scheme val="minor"/>
      </rPr>
      <t xml:space="preserve"> and all section show a green "yes", then no further TIA is necessary, because the country does - based on your responses - not provide for for any lawful access risk that prohibits exports to such country when using the EU SCC, even without using additional safeguards. If not all sections show a green "yes", you can use the detailed answers of the relevant sections to create a TIA template for such country and use it for assessing your specific transfer cases (or you can provide it to the author of this form, who consider making available a TIA template for such jurisdiction; see https://www.rosenthal.ch/downloads/Rosenthal_EU-SCC-TIA.xlsx for TIA templates already existing). </t>
    </r>
    <r>
      <rPr>
        <b/>
        <sz val="10"/>
        <color theme="1" tint="0.499984740745262"/>
        <rFont val="Calibri"/>
        <family val="2"/>
        <scheme val="minor"/>
      </rPr>
      <t>If you are completing the form for the purposes of professional secrecy protection</t>
    </r>
    <r>
      <rPr>
        <sz val="10"/>
        <color theme="1" tint="0.499984740745262"/>
        <rFont val="Calibri"/>
        <family val="2"/>
        <scheme val="minor"/>
      </rPr>
      <t>, a more detailed analysis is necessary right away, which is why the first part of each section is blanked (it is not relevant in these cases).</t>
    </r>
  </si>
  <si>
    <t>All rights in this spreadsheet are reserved. This file is made available under a free Creative Commons "Attribution-ShareAlike 4.0 International" (CC BY-SA 4.0) license  (https://creativecommons.org/licenses/by-sa/4.0/). The input fields (blue background and blue text) and their content are not subject to the license. However, if a country-specific assessment is published, they shall also be subject to the same license as the rest of the spreadsheet. Attribution must also include reference to the link where the original and master version of this file can be obtained at www.rosenthal.ch. If you need a different license, contact me at david@rosenthal.ch.</t>
  </si>
  <si>
    <t>Template: Version 1.01 (December 5, 2021)</t>
  </si>
  <si>
    <t>There are effective means of legal redress (e.g., claims for damages, right of access, right of erasure) for the data subjects to pursue their rights under local law in connection with an access to their personal data</t>
  </si>
  <si>
    <t>[India]</t>
  </si>
  <si>
    <t>[Khaitan &amp; Co]</t>
  </si>
  <si>
    <t>[30 November 2021]</t>
  </si>
  <si>
    <t>[These laws include the Criminal Procedure Code 1973 ("CrPC") that lays down the procedure for investigating criminal complaints and undertaking any investigation that involves access to evidence / surveillance. In addition to the CrPC, there are certain sector specific regulators and Government Authorities that have the requisitioning powers such as the: (a) Reserve Bank of India ("RBI") under laws such as the Banking Regulation Act 1949 ("BR Act") and Payment and Settlements Act 2007 and (b) Securities and Exchange Board of India ("SEBI") under the Securities and Exchange Board of India Act 1992 ("SEBI Act"); (c) Income Tax Authority under the Income Tax Act 1961 ("ITA") and (d) Authority under the Central Goods and Services Tax Act 2017 ("CGST Act").]</t>
  </si>
  <si>
    <t>No</t>
  </si>
  <si>
    <r>
      <t>[The applicable laws do not,</t>
    </r>
    <r>
      <rPr>
        <i/>
        <sz val="10"/>
        <color rgb="FF0070C0"/>
        <rFont val="Calibri"/>
        <family val="2"/>
        <scheme val="minor"/>
      </rPr>
      <t xml:space="preserve"> inter alia</t>
    </r>
    <r>
      <rPr>
        <sz val="10"/>
        <color rgb="FF0070C0"/>
        <rFont val="Calibri"/>
        <family val="2"/>
        <scheme val="minor"/>
      </rPr>
      <t>, provide for a limit on the duration of the measure, the procedure to be followed for examining, using and storing the data obtained and the precautions to be taken when communicating the data to other parties.]</t>
    </r>
  </si>
  <si>
    <t>[The applicable laws are aimed at objectives such as prevention, investigation, detection or prosecution of criminal offences and criminal penalties.]</t>
  </si>
  <si>
    <t>[The applicable laws do not stipulate a standard of proportionality or contain provisions for obtaining the information by alternate means. However, the principle of proportionality is taken into consideration by Indian courts when reviewing lawfulness and constitutionality of a legislation or executive action.]</t>
  </si>
  <si>
    <t>There are effective means of legal redress (e.g., claims for damages, right of access, right of erasure) for the data subjects to pursue their rights under local in connection with an access to their personal data</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</si>
  <si>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xml:space="preserve">, seek disclosure of personal data on grounds of procedural infirmity. Further, the Supreme Court of India in the case of </t>
    </r>
    <r>
      <rPr>
        <i/>
        <sz val="10"/>
        <color rgb="FF0070C0"/>
        <rFont val="Calibri"/>
        <family val="2"/>
        <scheme val="minor"/>
      </rPr>
      <t xml:space="preserve">Justice K. S. Puttaswamy (Retd.) v. Union of India </t>
    </r>
    <r>
      <rPr>
        <sz val="10"/>
        <color rgb="FF0070C0"/>
        <rFont val="Calibri"/>
        <family val="2"/>
        <scheme val="minor"/>
      </rPr>
      <t>(WP (Civil) no. 494 of 2012) has recognized the right to privacy as a fundamental right and an intrinsic part of the right to life and personal liberty under Article 21 of the Constitution of India.The Constitution of India grants the competent courts power to enforce fundamental rights, through the issuance of directions, orders and writs. However, such enforcement of fundamental rights is also subject to reasonable restrictions set out under the Constitution of India. ]</t>
    </r>
  </si>
  <si>
    <t>[Please see our response to point (4) above.]</t>
  </si>
  <si>
    <t>[Under the CrPC, a court or any officer in charge of a police station can summon for ‘any document or any other thing’ from a person, if it is ‘necessary or desirable’ for the purposes of any investigation, inquiry, trial or other proceeding. Further, under the CrPC, if any document, parcel or thing in the custody of a postal or telegraph authority in the opinion of a competent court, is required for the purpose of any investigation, inquiry, trial or other proceeding then it may require the postal or telegraph authority to produce such document, parcel or thing.
Under the ITA, the prescribed income tax authority may for the purposes of verification of information in its possession relating to any person, issue a notice to such person requiring him, on or before a date to be specified therein, to furnish information or documents verified in the manner specified therein. 
Under the CGST Act, any officer under the CGST Act, authorised by the proper officer not below the rank of Joint Commissioner should have access to any place of business of a registered person to inspect books of account, documents, computers, computer programs, computer software whether installed in a computer or otherwise and such other things as the officer may require and which may be available at such place, for the purpose of carrying out any audit, scrutiny, verification and checks as may be necessary to safeguard the interest of revenue. 
Under the BR Act, the RBI may call on financial institutions for statements and information relating to the business or affairs of the banking company (including any business or affairs with which such banking company is concerned) as RBI may consider necessary or expedient to obtain for the purposes of the Act. It might also call for information every half-year relating to the investments of a banking company and the classification of its advances in respect of industry, commerce, and agriculture. Further, as per Section 45-N of the Reserve Bank of India Act 1934, the RBI may conduct inspections of any non-banking institution, financial institution, or a non-banking institution being a financial institution for the purposes of verifying the correctness or completeness of any statement, information or particulars furnished to the bank or for the purpose of obtaining any information or particulars which the non-banking institution has failed to furnish on being called upon to do so. 
Under Section 11(2)(ia) of the SEBI Act, SEBI has the power to call for information and records from any person including any bank or any other authority or board or corporation established or constituted by or under any Central or State Act which, in the opinion of SEBI, shall be relevant to any investigation or inquiry by SEBI in respect of any transaction in securities. Under Section 11(2)(ib) of the SEBI Act, SEBI may also call for information from, or for furnishing information to other authorities, whether in India or outside India, having functions similar to those of SEBI, in the matters relating to the prevention or detection of violations in respect of securities laws, subject to the provisions of other laws for the time being in force in this regard. Section 11-C (3) of the SEBI Act states that the investigating authority appointed by SEBI (in case of an investigation), may require any intermediary or any person associated with securities market in any manner to furnish such information to, or produce such books, or registers, or other documents, or record before him or any person authorised by it in this behalf as it may consider necessary if the furnishing of such information or the production of such books, or registers, or other documents, or record is relevant or necessary for the purposes of its investigation. Please note that these access requests do not require court approval.]</t>
  </si>
  <si>
    <r>
      <t>Section 35 of the CGST Act 2017 read with Rule 56 of the Central Goods and Service Tax Rules 2017 requires a registered person to maintain all records for at least six years.  
Rule 29 of Non-Banking Financial Companies Acceptance of Public Deposits (Reserve Bank) Directions 2016 provides that a consolidated register for all the branches taken together at the registered office of the company should be preserved in good order for a period of not less than eight calendar years following the financial year in which the latest entry is made of the repayment or renewal of any deposit of which particulars are contained in the register. 
The SEBI (Listing Obligations and Disclosure Requirements) Regulations 2015 requires all listed entities to have a policy for preservation of documents in at least two categories: (a) documents whose preservation shall be permanent in nature and (b) documents with preservation period of not less than eight years after completion of the relevant transactions. 
Section 44AA of the ITA requires “</t>
    </r>
    <r>
      <rPr>
        <i/>
        <sz val="10"/>
        <color rgb="FF0070C0"/>
        <rFont val="Calibri"/>
        <family val="2"/>
        <scheme val="minor"/>
      </rPr>
      <t>every person carrying on legal, medical, engineering or architectural profession or the profession of accountancy or technical consultancy or interior decoration or any other profession …to keep and maintain such books of account and other documents as may enable the Assessing Officer to compute his total income in accordance with the provisions of this Act</t>
    </r>
    <r>
      <rPr>
        <sz val="10"/>
        <color rgb="FF0070C0"/>
        <rFont val="Calibri"/>
        <family val="2"/>
        <scheme val="minor"/>
      </rPr>
      <t xml:space="preserve">.” </t>
    </r>
  </si>
  <si>
    <t>[No, there are no such specific carve outs under the applicable laws.]</t>
  </si>
  <si>
    <t>["Control" is not specifically defined under the applicable laws. In a practical use case, a company will not be able to take such a plea for refusing to provide the data in case it has gained access.]</t>
  </si>
  <si>
    <t>[There are no such specific carve outs provided under the applicable laws.]</t>
  </si>
  <si>
    <r>
      <t>[No such specific carve outs have been provided under the applicable laws.
In case of lawyers, Section 126 of the Indian Evidence Act 1872 (“</t>
    </r>
    <r>
      <rPr>
        <b/>
        <sz val="10"/>
        <color rgb="FF0070C0"/>
        <rFont val="Calibri"/>
        <family val="2"/>
        <scheme val="minor"/>
      </rPr>
      <t>IEA</t>
    </r>
    <r>
      <rPr>
        <sz val="10"/>
        <color rgb="FF0070C0"/>
        <rFont val="Calibri"/>
        <family val="2"/>
        <scheme val="minor"/>
      </rPr>
      <t>”) deals with professional communications. The IEA applies to all judicial proceedings in or before any Court in India. It states that no barrister, attorney, pleader or vakil should at any time be permitted, unless with his client’s express consent, to disclose any communication made to him in the course and for the purpose of his employment as such barrister, pleader, attorney or vakil, by or on behalf of his client, or to state the contents or condition of any document with which he has become acquainted in the course and for the purpose of his professional employment, or to disclose any advice given by him to his client in the course and for the purpose of such employment. Further, the Bar Council of India Rules prohibits disclosure of communications between clients and advocates.]</t>
    </r>
  </si>
  <si>
    <t>[There are no such specific carve outs under the aplicable laws.  The extent to which Indian authorities will accept non-compliance with foreign laws as a defence will be as per their discretion and not based on any legal rules.]</t>
  </si>
  <si>
    <t>[There is no explicit provision under the applicable laws which restrict the public authorities to direct such "hack". Accordingly, a direction for the same is not legally barred under the applicable laws.]</t>
  </si>
  <si>
    <t>[N/A]</t>
  </si>
  <si>
    <t>[The powers of criminal courts and public authorities mentioned above do not expressly provide for a right to challenge the access itself or review data access requests /access measures but are subject to judicial review. Please see our response under Question 1.4) above in this regard. Having said the above, practically such appeal is typically available after the production and / or seizure of the data or documents.]</t>
  </si>
  <si>
    <t>[There are no prohibitions for such disclosure under the applicable laws.]</t>
  </si>
  <si>
    <t>[There is no official repository that indicates the numbers of such lawful access requests.]</t>
  </si>
  <si>
    <t>Information Technology (Procedure and Safeguards for Interception, Monitoring and Decryption of Information) Rules 2009 (“Interception Rules”) and Information Technology (Procedure and Safeguards for Monitoring and Collecting Traffic Data or Information) Rules 2009 (“Monitoring Rules”), both framed under the IT Act.]</t>
  </si>
  <si>
    <t>[The Interception Rules and the Monitoring Rules do not provide for any express limitations on the public authorities in relation to the use and storage of the data which has been obtained. The Monitoring Rules also do not provide for a specific duration of the direction.]</t>
  </si>
  <si>
    <r>
      <t>[Under Section 69 of the IT Act read with the Interception Rules, the Central Government or any State Government in India may authorize a government agency to intercept, monitor and decrypt any information generated, transmitted, received or stored in any computer resource upon being satisfied that it is in the interest of the sovereignty or integrity of India, defence of India, security of the State, friendly relations with foreign States or public order or for preventing incitement to the commission of any cognizable offence relating to the above or for investigation of any offence. 
As per 69-B of the IT Act read with the Monitoring Rules, the Central Government of India has authorized certain governmental agencies such as the Indian Computer Emergency Response Team (“</t>
    </r>
    <r>
      <rPr>
        <b/>
        <sz val="10"/>
        <color rgb="FF0070C0"/>
        <rFont val="Calibri"/>
        <family val="2"/>
        <scheme val="minor"/>
      </rPr>
      <t>CERT-In</t>
    </r>
    <r>
      <rPr>
        <sz val="10"/>
        <color rgb="FF0070C0"/>
        <rFont val="Calibri"/>
        <family val="2"/>
        <scheme val="minor"/>
      </rPr>
      <t>”), to monitor and collect traffic data or information generated, transmitted, received or stored in any computer resource for the purpose of enhancing cyber security and for identification, analysis and prevention of intrusion or spread of computer contaminant in India.]</t>
    </r>
  </si>
  <si>
    <t>[The applicable laws, while stipulating the grounds for access of data, do not prescribe the requirement of being necessary and proportionate to satisfy the grounds for access of data. However, the Interception Rules state that the competent authority should consider the possibility of acquiring the necessary information by other means and the direction for interception, monitoring or decryption should be issued only when it is not possible to acquire the information by any other reasonable means. However, the principle of proportionality is taken into consideration by Indian courts when reviewing lawfulness and constitutionality of a legislation or executive action.]</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</si>
  <si>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seek disclosure of personal data on the grounds of infringment of the fundamental right to privacy. However, please note that the entity which is subject to the direction for access of data, is itself not permitted to convey the fact of such access under the applicable laws, to the invidiual / entity whose data is being accessed. Therefore, practically, such redress may not be effective in all cases, especially where the relevant individual/entity do not become aware of such access.]</t>
    </r>
  </si>
  <si>
    <t>[The Interception Rules and the Monitoring Rules do not expressly provide for a right to challenge the access itself or review data access requests / access but are subject to judicial review. Please see our response under Question 1. 4) above in this regard.]</t>
  </si>
  <si>
    <r>
      <t xml:space="preserve">[Under Section 69 of the IT Act read with the Interception Rules, the Central Government through the Ministry of Home Affairs has </t>
    </r>
    <r>
      <rPr>
        <i/>
        <sz val="10"/>
        <color rgb="FF0070C0"/>
        <rFont val="Calibri"/>
        <family val="2"/>
        <scheme val="minor"/>
      </rPr>
      <t>vide</t>
    </r>
    <r>
      <rPr>
        <sz val="10"/>
        <color rgb="FF0070C0"/>
        <rFont val="Calibri"/>
        <family val="2"/>
        <scheme val="minor"/>
      </rPr>
      <t xml:space="preserve"> notification dated 20 December 2018, notified certain security and intelligence agencies for the purpose of interception, monitoring and decryption of any information generated, transmitted, received or stored in any computer resource under the IT Act, as below:
i.	Intelligence Bureau;
ii.	Narcotics Control Bureau;
iii.	Enforcement Directorate;
iv.	Central Board of Direct Taxes;
v.	Directorate of Revenue Intelligence; 
vi.	Central Bureau of Investigation;
vii.	National Investigation Agency;
viii.	Cabinet Secretariat (RAW); 
ix.	Directorate of Signal Intelligence (For service areas of            Jammu &amp; Kashmir, North-East and Assam only); and
x.	Commissioner of Police, Delhi.
Under Section 69-B of the IT Act read with the Monitoring Rules, the Central Government in India has authorized certain governmental agencies such as the CERT-In, to monitor and collect traffic data or information generated, transmitted, received or stored in any computer resource for the purpose of enhancing cyber security and for identification, analysis and prevention of intrusion or spread of computer contaminant in India.                                                                                                                                                                       
                                                                                                                            A direction from an authorized governmental agency under the Interception Rules and the Monitoring Rules do not require court approval.]</t>
    </r>
  </si>
  <si>
    <r>
      <t>[Such providers will include an intermediary or the person in charge of a computer resource. The term "computer resource" has been defined under the IT Act as, "</t>
    </r>
    <r>
      <rPr>
        <i/>
        <sz val="10"/>
        <color rgb="FF0070C0"/>
        <rFont val="Calibri"/>
        <family val="2"/>
        <scheme val="minor"/>
      </rPr>
      <t>computer, computer system, computer network, data, computer data base or software</t>
    </r>
    <r>
      <rPr>
        <sz val="10"/>
        <color rgb="FF0070C0"/>
        <rFont val="Calibri"/>
        <family val="2"/>
        <scheme val="minor"/>
      </rPr>
      <t>". Further, the terms  "computer", "computer system" and "computer network"  have been defined under the IT Act as: (a) computer means, "</t>
    </r>
    <r>
      <rPr>
        <i/>
        <sz val="10"/>
        <color rgb="FF0070C0"/>
        <rFont val="Calibri"/>
        <family val="2"/>
        <scheme val="minor"/>
      </rPr>
      <t xml:space="preserve">any electronic, magnetic, optical or other high-speed data processing device or system which performs logical, arithmetic, and memory functions by manipulations of electronic, magnetic or optical impulses, and includes all input, output, processing, storage, computer software or communication facilities which are connected or related to the computer in a computer system or computer network"; </t>
    </r>
    <r>
      <rPr>
        <sz val="10"/>
        <color rgb="FF0070C0"/>
        <rFont val="Calibri"/>
        <family val="2"/>
        <scheme val="minor"/>
      </rPr>
      <t>(b) computer system means, "</t>
    </r>
    <r>
      <rPr>
        <i/>
        <sz val="10"/>
        <color rgb="FF0070C0"/>
        <rFont val="Calibri"/>
        <family val="2"/>
        <scheme val="minor"/>
      </rPr>
      <t>a device or collection of devices, including input and output support devices and excluding calculators which are not programmable and capable of being used in conjunction with external files, which contain computer programmes, electronic instructions, input data and output data, that performs logic, arithmetic, data storage and retrieval, communication control and other functions</t>
    </r>
    <r>
      <rPr>
        <sz val="10"/>
        <color rgb="FF0070C0"/>
        <rFont val="Calibri"/>
        <family val="2"/>
        <scheme val="minor"/>
      </rPr>
      <t>" and (c) computer network means, "t</t>
    </r>
    <r>
      <rPr>
        <i/>
        <sz val="10"/>
        <color rgb="FF0070C0"/>
        <rFont val="Calibri"/>
        <family val="2"/>
        <scheme val="minor"/>
      </rPr>
      <t xml:space="preserve">he inter-connection of one or more computers or computer systems or communication device through–
(i) the use of satellite, microwave, terrestrial line, wire, wireless or other communication media; and
(ii) terminals or a complex consisting of two or more interconnected computers or communication device whether or not the inter-connection is continuously maintained"
</t>
    </r>
    <r>
      <rPr>
        <sz val="10"/>
        <color rgb="FF0070C0"/>
        <rFont val="Calibri"/>
        <family val="2"/>
        <scheme val="minor"/>
      </rPr>
      <t xml:space="preserve">The term ‘intermediary’ under the IT Act, with respect to any particular electronic record, means </t>
    </r>
    <r>
      <rPr>
        <i/>
        <sz val="10"/>
        <color rgb="FF0070C0"/>
        <rFont val="Calibri"/>
        <family val="2"/>
        <scheme val="minor"/>
      </rPr>
      <t>“any person who on behalf of another person receives, stores or transmits that record or provides any service with respect to that record and includes telecom service providers, network service providers, internet service providers, web-hosting service providers, search engines, online payment sites, online-auction sites, online-market places and cyber cafes”.</t>
    </r>
    <r>
      <rPr>
        <sz val="10"/>
        <color rgb="FF0070C0"/>
        <rFont val="Calibri"/>
        <family val="2"/>
        <scheme val="minor"/>
      </rPr>
      <t>]</t>
    </r>
  </si>
  <si>
    <t xml:space="preserve">No such requirements have been stipulated under the Interception Rules and the Monitoring Rules.  </t>
  </si>
  <si>
    <t>[Though there is no specific mention of spyware, the Interception Rules and the Monitoring Rules are broadly worded to allow the authorities to infiltrate the computer systems of the target to intercept communications, if required. Further, there are no express use restrictions under the Interception Rules and the Monitoring Rules such as if the target is believed to be abroad.]</t>
  </si>
  <si>
    <t>[No such specific carve outs have been provided under the Interception Rules and the Monitoring Rules.                        
In case of lawyers, please see our response under Question 1. g) above.]</t>
  </si>
  <si>
    <t>[There are no specific protections provided under the Interception Rules and the Monitoring Rules for such third parties.]</t>
  </si>
  <si>
    <t>[The authorities are not permitted to inform the target and the third parties in relation to the lawful interception under the Interception Rules and the Monitoring Rules.]</t>
  </si>
  <si>
    <t>[There are no appeal provisions under the Interception Rules and the Monitoring Rules but such directions are subject to judicial review. Please see our response under Question 1. 4) above in this regard.]</t>
  </si>
  <si>
    <t>[Under the Interception Rules, an intermediary or person in-charge of computer resources is required to put in place adequate and effective internal checks to ensure the unauthorised interception of information does not take place and extreme secrecy is maintained and utmost care and precaution is taken in the matter of interception or monitoring or decryption of information as it affects privacy of citizens and also that it is handled only by the designated officers of the intermediary and no other person.]</t>
  </si>
  <si>
    <t>[The Indian Telegraph Act 1885 ("Telegraph Act") read with the Indian Telegraph Rules 1951 ("Telegraph Rules")]</t>
  </si>
  <si>
    <r>
      <t>[Under the Telegraph Act</t>
    </r>
    <r>
      <rPr>
        <b/>
        <sz val="10"/>
        <color rgb="FF0070C0"/>
        <rFont val="Calibri"/>
        <family val="2"/>
        <scheme val="minor"/>
      </rPr>
      <t xml:space="preserve"> </t>
    </r>
    <r>
      <rPr>
        <sz val="10"/>
        <color rgb="FF0070C0"/>
        <rFont val="Calibri"/>
        <family val="2"/>
        <scheme val="minor"/>
      </rPr>
      <t>read with the Telegraph Rules, on the occurrence of any public emergency, or in the interest of the public safety, the Central Government or a State Government or any officer specially authorized in this behalf by the Central Government or a State Government may, if satisfied that it is necessary or expedient so to do in the interests of the sovereignty and integrity of India, the security of the State, friendly relations with foreign states or public order or for preventing incitement to the commission of an offence, by order, in writing, direct that any message or class of messages to or from any person or class of persons, or relating to any particular subject, brought for transmission by or transmitted or received by any telegraph, should not be transmitted, or should be intercepted or detained, or should be disclosed to the Government making the order or an officer thereof mentioned in the order. Further, under the Telegraph Act, on the occurrence of any public emergency, or in the interest of the public safety, the Central Government or a State Government, may, if satisfied that it is necessary or expedient so to do, take temporary possession (for so long as the public emergency exists or the interest of the public safety requires the taking of such action) of any telegraph established, maintained or worked by any person licensed under the Telegraph Act. 
The Telegraph Act defines 'message' as "</t>
    </r>
    <r>
      <rPr>
        <i/>
        <sz val="10"/>
        <color rgb="FF0070C0"/>
        <rFont val="Calibri"/>
        <family val="2"/>
        <scheme val="minor"/>
      </rPr>
      <t>any communication sent by telegraph, or given to a telegraph officer to be sent by telegraph or to be delivered</t>
    </r>
    <r>
      <rPr>
        <sz val="10"/>
        <color rgb="FF0070C0"/>
        <rFont val="Calibri"/>
        <family val="2"/>
        <scheme val="minor"/>
      </rPr>
      <t>". 'Telegraph' has been defined under the Telegraph Act as "</t>
    </r>
    <r>
      <rPr>
        <i/>
        <sz val="10"/>
        <color rgb="FF0070C0"/>
        <rFont val="Calibri"/>
        <family val="2"/>
        <scheme val="minor"/>
      </rPr>
      <t>any appliance, instrument, material or apparatus used or capable of use for transmission or reception of signs, signals, writing, images, and sounds or intelligence of any nature by wire, visual or other electro-magnetic emissions, Radio waves or Hertzian waves, galvanic, electric or magnetic means</t>
    </r>
    <r>
      <rPr>
        <sz val="10"/>
        <color rgb="FF0070C0"/>
        <rFont val="Calibri"/>
        <family val="2"/>
        <scheme val="minor"/>
      </rPr>
      <t>".]</t>
    </r>
  </si>
  <si>
    <t>[As indicated in our response to point (i) above, as per the Telegraph Act read with the Telegraph Rules, any message or class of messages to or from any person or class of persons, or relating to any person or class of persons may be intercepted.]</t>
  </si>
  <si>
    <t>[As per Rule 419-A of the Telegraph Rules, the directions for interception may remain in force, unless revoked earlier, for a period not exceeding sixty days from the date of issue and may be renewed but the same should not remain in force beyond a total period of one hundred and eighty days.]</t>
  </si>
  <si>
    <t>[As per the Telegraph Rules, the officer authorized to intercept any message or class of messages should maintain proper records mentioning therein, the intercepted message or class of messages, the particulars of persons whose message has been intercepted, the name and other particulars of the officer or the authority to whom the intercepted message or class of message has been disclosed, the number of copies of the intercepted message or class of messages made and the mode or the method by which such copies are made, the date of destruction of the copies and the duration within which the directions remain in force.]</t>
  </si>
  <si>
    <t>[The Telegraph Rules do not provide for specific requirements in the event that the data is required to be disclosed to others.]</t>
  </si>
  <si>
    <t>[The Telegraph Rules lay down a broad procedure for destruction of intercepted data. As per the Telegraph Rules, records pertaining to directions for interception and of intercepted messages should be destroyed by the relevant competent authority and the authorised security and law enforcement agencies every six months unless those are, or likely to be, required for functional requirements. Further, the service providers are required to destroy records pertaining to directions for interception of messages within two months of discontinuance of the interception of such messages and in doing so are required to maintain extreme secrecy.]</t>
  </si>
  <si>
    <t>[There is no such requirement under the Telegraph Rules.]</t>
  </si>
  <si>
    <t>[There is no such provision for an independent approval procedure under the Telegraph Rules. However, a Review Committee consisting of designated members of the Governmental, is required to meet at least once in two months and record its findings whether the directions issued under the Telegraph Rules are in accordance with the Telegraph Act. When the Review Committee is of the opinion that the directions are not in accordance with the Telegraph Act, it may set aside the directions and orders for destruction of the copies of the intercepted message or class of messages. ]</t>
  </si>
  <si>
    <t>[Please see our response to Question 3. 1) (i) above.]</t>
  </si>
  <si>
    <t>[While the Telegraph Rules do not prescribe the requirement of being necessary and proportionate to satisfy the grounds for access of data, the competent authority, before issuing any direction thereunder, is required to consider the possibility of acquiring the necessary information by other means and the direction under the Telegraph Rules should be issued only when it is not possible to acquire the information by any other reasonable means. Further, the principle of proportionality is taken into consideration by Indian courts when reviewing lawfulness and constitutionality of a legislation or executive action.]</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</si>
  <si>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seek disclosure of personal data on the grounds of infringment of the fundamental right to privacy. However, please note that the entity which is subject to the direction for access of data, is itself not permitted to convey the fact of such access under the Telegraph Rules, to the invidiual / entity whose data is being accessed. Therefore, practically, such redress may not be effective in all cases, especially where the relevant individual/entity do not become aware of such access.]</t>
    </r>
  </si>
  <si>
    <t>[The Telegraph Rules do not expressly provide for a right to challenge the access itself or review data access requests/access but are subject to judicial review. Please see our response under Question 1. 4) above in this regard.]</t>
  </si>
  <si>
    <t>[Please see our response to Question 3. 1) (i) above. Additionaly, the Unified License Security Conditions require licensed telecom operators in India to provide facilities and co-operation to protect the security and sovereignty of the State and to enable lawful interception of communications. With respect to lawful interceptions, Clause 39.2 of the Unified License requires licensees to retain all commercial records / Call Detail Record (CDR) / Exchange Detail Record (EDR) / IP Detail Record (IPDR) with regard to the communications exchanged on the network.]</t>
  </si>
  <si>
    <t>[Yes, please see our response to Question 3. 1) (i) above.]</t>
  </si>
  <si>
    <t>[There is no such restriction under the Telegraph Rules and the provider may be required to perform a search function. For the kind of data and cases, please refer to our response to Question 3. 1) (i) above.]</t>
  </si>
  <si>
    <t>[No such specific carve outs have been provided under the Telegraph Rules.                        
In case of lawyers, please see our response under Question 1. g) above.]</t>
  </si>
  <si>
    <t>[There is no explicit provision under the Telegraph Rules which restrict the public authorities to direct such "hack". Accordingly, a direction for the same is not legally barred under the applicable laws.]</t>
  </si>
  <si>
    <t>[Directions for interception of any message or class of messages under the Telegraph Act are not permitted to be issued except by an order made by the Secretary to the Government of India in the Ministry of Home Affairs in the case of Government of India and by the Secretary to the State Government in-charge of the Home Department in the case of a State Government. In unavoidable circumstances, such order may be made by an officer, not below the rank of a Joint Secretary to the Government of India, who has been duly authorized by the Union Home Secretary or the State Home Secretary, as the case may be.
However, in emergent cases—
(i) in remote areas, where obtaining of prior directions for interception of messages or class of messages is not feasible; or
(ii) for operational reasons, where obtaining of prior directions for interception of message or class of messages is not feasible;
the required interception of any message or class of messages can be carried out with the prior approval of the Head or the second senior most officer of the authorized security i.e. law enforcement agency at the Central level and the officers authorised in this behalf, not below the rank of Inspector General of Police at the state level but the concerned competent authority is required to be informed of such interceptions by the approving authority within three working days and that such interceptions are required to be confirmed by the concerned competent authority within a period of seven working days. If the confirmation from the competent authority is not received within the stipulated seven days, such interception is required to be ceased and the same message or class of messages are not be intercepted thereafter without the prior approval of the Union Home Secretary or the State Home Secretary, as the case may be.]</t>
  </si>
  <si>
    <t>[Please see our response to point (i) above.]</t>
  </si>
  <si>
    <t>[There are no appeal provisions under the Telegraph Rules but such directions are subject to judicial review. Please see our response under Question 1. 4) above in this regard.]</t>
  </si>
  <si>
    <t>[There are no specific encryption standards provided in the applicable laws which companies can adopt for not providing data. On a relevant note, as part of any direction issued by the competent government agency under Section 69 of the IT Act read with the Interception Rules, such agency may give a decryption direction to the decryption key holder for decryption of any information involving a computer resource or part thereof. A decryption key holder is required to disclose the decryption key and provide the decryption assistance within the time period mentioned in the direction by the competent agency.]</t>
  </si>
  <si>
    <t>[We are not aware of any such assessment by an independent international human rights review, which has been officially recognised by the Government of India.]</t>
  </si>
  <si>
    <t>[Prevention of Money Laundering Act 2002 ("PMLA Act"), Prevention of Money Laundering (Maintenance of Records) Rules, 2005 ("PMLA Rules") along with related rules and regulations prescribed by the sectoral regulators such as RBI and the SEBI.]</t>
  </si>
  <si>
    <r>
      <t>[The reporting obligations under the RBI's Know Your Customer (KYC) Master Directions 2016 ("</t>
    </r>
    <r>
      <rPr>
        <b/>
        <sz val="10"/>
        <color rgb="FF0070C0"/>
        <rFont val="Calibri"/>
        <family val="2"/>
        <scheme val="minor"/>
      </rPr>
      <t>KYC Directions</t>
    </r>
    <r>
      <rPr>
        <sz val="10"/>
        <color rgb="FF0070C0"/>
        <rFont val="Calibri"/>
        <family val="2"/>
        <scheme val="minor"/>
      </rPr>
      <t>") and SEBI's Guidelines on Anti-Money Laundering (AML) Standards and Combating the Financing of Terrorism (CFT) / Obligations of Securities Market Intermediaries ("</t>
    </r>
    <r>
      <rPr>
        <b/>
        <sz val="10"/>
        <color rgb="FF0070C0"/>
        <rFont val="Calibri"/>
        <family val="2"/>
        <scheme val="minor"/>
      </rPr>
      <t>AML Guidelines</t>
    </r>
    <r>
      <rPr>
        <sz val="10"/>
        <color rgb="FF0070C0"/>
        <rFont val="Calibri"/>
        <family val="2"/>
        <scheme val="minor"/>
      </rPr>
      <t>") which have been issued pursuant to the reporting obligations under the PMLA Act and the PMLA Rules, are clear, precise and accesible to the extent that they provide detailed guidelines for reporting including the manner in which such data should be reported, categories of data that should be stored, confidentiality obligations in reporting and the time period within which such reportings should be made to the RBI and SEBI respectively.]</t>
    </r>
  </si>
  <si>
    <t>[The objectives of the applicable laws are to prevent money laundering and the financing of terrorist activity.]</t>
  </si>
  <si>
    <t>[Though the principle of proportionality has not been expressly provided, the reporting requirements under the KYC Directions and AML Guidelines are risk based. The KYC Directions specify that records mentioned under Rule 3 of the PMLA Rules as sufficient to permit reconstruction of individual transactions (including the amounts and types of currencies involved, if any) are only required to be maintained. Further, AML Guildelines provide that only those records which are sufficient to permit reconstruction of individual transactions (including the amounts and types of currencies involved, if any) so as to provide, if necessary, evidence for prosecution of criminal behaviour, are required to be maintained.]</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</si>
  <si>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seek disclosure of personal data on the grounds of infringment of the fundamental right to privacy. However, please note that the entity which is subject to the self-reporting requirements, is itself not permitted to convey the fact of such access under the KYC Directions and the AML Guidelines, to the invidiual / entity whose data is being accessed. Therefore, practically, such redress may not be effective in all cases, especially where the relevant individual/entity do not become aware of such access.]</t>
    </r>
  </si>
  <si>
    <t>[The applicable laws do not expressly provide for a right to challenge the access itself or review data access requests / access but are subject to judicial review. Please see our response under Question 1. 4) above in this regard.]</t>
  </si>
  <si>
    <t xml:space="preserve">The reporting obligations are applicable to a reporting entity as defined under the PMLA Act which means a banking company, financial institution, intermediary or a person carrying on a designated business or profession. The AML Guidelines is applicable to all intermediaries registered with SEBI under Section 12 of the SEBI Act. As per Section 12 of the SEBI Act, intermediary means a stock broker, sub-broker, share transfer agent, banker to an issue, trustee of trust
deed, registrar to an issue, merchant banker, underwriter, portfolio manager, investment adviser and such other intermediary who may be associated with securities market. The KYC Directions are required to be followed by regulated entities including banks and non banking financial companies. </t>
  </si>
  <si>
    <t>[As per the KYC Directions and AML Guidelines, the reporting entities are primarily required to submit reports on suspicious transactions and certain cash transactions to the Financial Intelligence Unit, India. The PMLA Rules define suspicious transactions as any transaction including an attempted transaction, whether or not made in cash, which, to a person acting in good faith: (a) gives rise to a reasonable ground of suspicion that it may involve proceeds of an offence under the PMLA Act; (b) appears to be made in circumstances of unusual or unjustified complexity; (c) appears to not have economic rationale or bona-fide purpose or (d) gives rise to a reasonable ground of suspicion that it may involve financing of the activities relating to terrorism.]</t>
  </si>
  <si>
    <t>[There are no restrictions under the applicable laws in this regard and companies may be required to circumvent access controls or encryption for compliance with the reporting obligations.]</t>
  </si>
  <si>
    <t>[There are no such restrictions prescribed under the applicable laws.]</t>
  </si>
  <si>
    <t>[Please see our response to Question 4. 4) above.]</t>
  </si>
  <si>
    <t>N/A</t>
  </si>
  <si>
    <t>[Please note that all the applicable laws and directions passed thereunder are subject to judicial review by courts in India.  India has an independent judiciary which has been constituted under the Constitution of India, whose functioning and powers are separate from the legislature and the executive.]</t>
  </si>
  <si>
    <t>[Yes, the Indian judiciary is reliable in the sense that it follows the rule of law and procedure for functioning. Having said the above, the Indian judicial system is known to have significant case backlogs in several courts and therefore effectiveness of seeking judicial redress may not be certain in cases.]</t>
  </si>
  <si>
    <t>[Yes, the public authorities in India generally abide by the orders of courts and judicial forums.]</t>
  </si>
  <si>
    <t>In case the complaint is submitted to the Commissioner, the Commissioner is authorized to conduct inspection in order to determine the compliance of the controller with the laws. Based on the results of inspection, the Commissioner may impose the measures against the controller, among which are the temporary or permanent suspension of the data processing activities or prohibition on data processing. Taking into account the authority of the Commissioner and the publicity these cases may have, the public bodies will usually comply with them. E.g. in case "Codes F" (2017) the Commissioner determined that the police was processing personal data of the group of people in one of the Serbian municipalities that were treated under the code F unlawfully, by (i) requiring from the health institution to provide data and (ii) keeping the record of all patients treated for disorders under this code. In the moment of the publication of information on commencement of the procedure against the police in media, the police stopped further processing of these unlawfully collected data and destroyed them. Source of information: The Commissioner's website.</t>
  </si>
  <si>
    <t>Please note that in its previous practice, the Commissioner conducted the monitoring of the compliance of Serbian telecommunication providers with the LPDP and initiated some of the proceedings before the Constitutional Court to declare certain provisions of laws on covert interception of the private communications unconstitutional. Although the Commissioner cannot impose high fines in cases of unlawful data processing, the Commissioner raises awareness of the public in cases of unlawful data processing and may undertake other important activities as described in the answer to the question below. The highest fine that may be imposed under the LPDP is cca EUR 17 000.</t>
  </si>
  <si>
    <t>Data subject may submit a complaint to the Commissioner in case of unlawful data processing (Article 82 of the LPDP) or they may exercise certain rights through the Commissioner's activities (Article 35 of the LPDP). Also, the data subject may require the court protection in case of data processing that is not in accordance with the LPDP (Article 84 of the LPDP). The Commissioner is independent authority which may not require and act in accordance with orders and instructions of the state authorities when performing activities (Article 32 of the Law on the Access to the Information of Public Importance). Also note that the Commissioner is not competent for monitoring courts when courts process data within their competencies, due to their independency (Article 77 of the LPDP).</t>
  </si>
  <si>
    <t>/</t>
  </si>
  <si>
    <t>Data subject may submit a complaint to the Commissioner as an independent authority in case of unlawful data processing (Article 82 of the LPDP). Also, the data subject may require the court protection in case of data processing that is not in accordance with the LPDP (Article 84 of the LPDP).</t>
  </si>
  <si>
    <t>Data that need to be submitted to the APML are set forth by the LPML (Articles 47 and 99 of the LPML). No such restrictions are set forth.</t>
  </si>
  <si>
    <t xml:space="preserve">No such restrictions are set forth by the law. Based on the Rulebook on the Methodology for Implementation of Activities in Accordance with the LPML, the company under the self-reporting obligation set forth by the LPML is obligated to adopt internal acts which will regulate the way of storage and access rights to the data on clients and transactions which are self-reported, as well as to implement appropriate measures when transferring data to the APML (Article 11 of the Rulebook). </t>
  </si>
  <si>
    <t>In the scope of self-reporting obligation under the LPML are data on the money laundering and financing of terrorism, while in the scope of self-reporting obligation in accordance with Criminal Code are the crimes for which a life imprisonment is prescribed. Different rules under the Criminal Code exist for officials, who need to report crimes they become acquainted with during the performance of their official duties and for which the imprisonment for a term over five years is set forth.</t>
  </si>
  <si>
    <t>The self-report of certain data under the LPML shall be done by the banks, auditors, leasing companies, real estate agents, tax consultants, attorneys at law etc. (Article 4 of the LPML). Telecommunication providers are not included among the entities subject to self-report obligations under the LPML. All private individuals and legal entities are obligated to report serious crimes in accordance with the Criminal Code. Still, the requirements under which the self-reporting obligation exist are stricter for the officials who become acquainted with the crime when performing their official duties.</t>
  </si>
  <si>
    <t xml:space="preserve">Data subject may submit a complaint to the Commissioner in case of unlawful data processing (Article 82 of the LPDP). Also the data subject may require the court protection in case of data processing that is not in accordance with the LPDP (Article 84 of the LPDP). </t>
  </si>
  <si>
    <t>Data subject may claim for damages in case of unlawful data processing (Article 86 of the LPDP). Also, data subject may exercise rights set forth by the LPDP, which include right of access, right of erasure etc. These rights may be exercised in the procedure before the controller or before the court. When data processing is performed by the state authorities (excluding courts when acting within their competencies), for special purposes (investigating criminal offences or national security), some of data subjects' rights may be exercised through the Commissioner (Article 35 of the LPDP). Please note that the Commissioner is not competent for monitoring courts when courts process data within their competencies, due to their independency.</t>
  </si>
  <si>
    <t xml:space="preserve">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t>
  </si>
  <si>
    <t>The reporting obligations are only for the objectives listed in Article 23 (1) of the GDPR, i.e. Article 40 of the LPDP, such as investigating criminal offences.</t>
  </si>
  <si>
    <t>The LPML lays down the rules under which the entities subject to obligations set forth by the LPMLT (banks, auditors, leasing companies, real estate agents, tax consultants, attorneys at law etc.) are obligated to submit to the Administration for the Prevention of the Money Laundering (APML) information related to the transaction and the client in cases of suspicion that the money laundering or financing of terrorism may take place (Article 47 of the LPML). The way of submission of the previously mentioned information to the APML is regulated in more details by the Rulebook on the Methodology for Implementation of Activities in Accordance with the LPML. Also note that there is a general obligation to report serious crimes that has been committed to the competent authorities. In contrary, in case of knowledge that the serious crime had been committed and absence of reporting to the authorities, the person may be charged for the criminal offence under the Article 332 of the Criminal Code.</t>
  </si>
  <si>
    <t>Law on Prevention of Money Laundering and Terrorism Financing (LPML), LEC</t>
  </si>
  <si>
    <t>The Commissioner conducted the monitoring of the compliance of Serbian telecommunication providers with the LPDP for 2012. The Commissioner's report is not publicly available. The Constitutional Court of the RS declared certain provisions on covert interception of the private communications contained in the LEC, the Law on MSA and MIA and the Law on SIA unconstitutional. Some of the proceedings before the Constitutional Court were initiated by the Commissioner and the Protector of Citizens (Ombudsman).</t>
  </si>
  <si>
    <t>Both providers of electronic communication services and state authorities that lawfully intercept the private communications shall submit statistics on the number of access requests to the retained meta data (for information on retained data please see the answer to the question c)) to the Commissioner once a year. According to information published by the Share Foundation (non-profit civil society organization) based on such reports submitted to the Commissioner for 2020, there were cca 2000 access requests to the retained data submitted to the telecommunication operators, while operators allowed access in cca 1900 cases. Regarding the internet services providers, this relation was cca 520 access requests and cca 440 accesses granted. The Share Foundation Report is available at the following link: https://www.sharefoundation.info/wp-content/uploads/Zadrzani-podaci-2020_izvestaj.pdf. The last submitted data on independent access of public authorities to the retained data are for 2017 when one of the providers in Serbian market (Telenor) reported more than 350 000 of such cases to the Commissioner.</t>
  </si>
  <si>
    <t xml:space="preserve">No such rules (permission or prohibition) are set forth. </t>
  </si>
  <si>
    <t>The LEC does not entitle the provider to appeal a surveillance order. Still, the surveillance order is issued by the court and the provider shall reject the access request in case of absence of the court order.</t>
  </si>
  <si>
    <t>Please note that the covert interception of the communication may be done only based on the order of competent court. Also, the number of the access requests to the retained meta data shall be notified to the Commissioner once a year by the providers of electronic communication services and state authorities that lawfully intercept the private communications. Furthermore, the National Assembly and its Security Services Control Committee oversee the activities of the RS security services based on the Article 15 of the Law on National Assembly.</t>
  </si>
  <si>
    <t>In proceedings that are conducted before the state authorities in the RS, the state authorities act in accordance with the laws of the RS. Also, the Serbian LPDP is applicable to data protection matters. Thus, no grounds that compliance violates foreign law may be used. Still, the protection of the foreign secret data is set forth by the Law on Data Secrecy for data entrusted to the RS by the foreign country or international organization, in accordance with concluded international agreement. The protection of the foreign secret data is applicable ground to push back a request of authority in the criminal proceeding only under the set conditions.</t>
  </si>
  <si>
    <t>We are not aware of any other restrictions or grounds for provider to push back.</t>
  </si>
  <si>
    <t>No such requests are set forth by the law.</t>
  </si>
  <si>
    <t>The communication between the accused and the attorney at law is privileged communication which cannot be subject to interception. This privilege is guaranteed by the RS Constitution (Article 33).</t>
  </si>
  <si>
    <t>The LEC does not impose such grounds as justified grounds for provider to refuse access.</t>
  </si>
  <si>
    <t>No clear definition of the control is set forth. Still, the provider is not obligated to retain the metadata it had not produced or processed (Article 128 of the LEC).</t>
  </si>
  <si>
    <t>No such rules are set forth by the law.</t>
  </si>
  <si>
    <t>No such rules on redirection of communications traffic or content of a particular kind to the public authority are set forth by the law. The interception of the communication may be done based on the public authority's request to access the metadata or the content of the communication. The representatives of the SIA may also be present in the premises of the provider.</t>
  </si>
  <si>
    <t>The surveillance may be done by the MSA within the scope of its competences that includes revealing and disabling the internal and international terrorism and other organized violence against the Ministry of Defense and the Army of the RS, revealing and collecting evidence for crimes that jeopardize secret data and crimes against the security of computer data, when such crimes are against the Ministry of Defense and Army of the RS etc. The MSA is competent for the protection of the security of the Ministry of Defense and the Army of the RS. The SIA may undertake surveillance of communication of a person, group of people or organization in case of grounds for suspicion that they undertake activities against the security of the RS.</t>
  </si>
  <si>
    <t>Providers of electronic communications services, such as telecommunication operators and providers of internet services, are subject to obligation to implement or permit lawful interception requests under the LEC.</t>
  </si>
  <si>
    <t>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When deciding on the implementation and duration of the interception of the private communication, the authority shall particularly take into account if the same result may be achieved in other less intrusive way (Article 14 of the Law on SIA).</t>
  </si>
  <si>
    <t xml:space="preserve">The interception of the private communication may be done by the competent authorities only for the national security purposes. </t>
  </si>
  <si>
    <t>No rules on search terms and their use are set forth by the laws.</t>
  </si>
  <si>
    <t xml:space="preserve">The covert interception of the communication may be done only based on the order of a competent court, i.e. president of the competent court or judges determined by him/her (Articles 13a-15 of the Law on MSA and MIA and Articles 15-15b of the Law on SIA). </t>
  </si>
  <si>
    <t>The destruction of data is regulated only for the situation of urgent covert interception of the communications. If judge does not authorize the extension of the covert interception in this case, previously collected data shall be destroyed (Article 15 of the Law on MSA and MIA and Article 15b of the Law on SIA).</t>
  </si>
  <si>
    <t>No such rules are set forth by the laws. Still, please note that the interception of private communications under the Law on MSA and MIA and the Law on SIA is covert. Each person that gets acquainted with the data need to keep them secret (Article 14 of the Law on MSA and MIA and Article 15g of the Law on SIA).</t>
  </si>
  <si>
    <t>The secrecy of the documentation obtained based on the covert interception of the communication is guaranteed. No other detailed rules on examining, using and storing the data obtained.</t>
  </si>
  <si>
    <t>The covert interception of the communication may be undertaken by the MSA for a period of six months and may be extended once for the same period (Article 17 of the Law on MSA and MIA). The covert interception conducted by the SIA may be undertaken for a period of three months, but it may be extended three times for the same period each time (Article 15a of the Law on SIA).</t>
  </si>
  <si>
    <t>The Law on SIA sets forth that the communications of person, group of people or organization in case of grounds for suspicion that they undertake activities against the security of the RS (Article 14 of the Law on SIA) may be intercepted. No precise rules are set forth by the Law on MSA and MIA, although it is clear that the communications of person, group of people or organization may be intercepted if there is a necessity within the scope of the MSA's competences.</t>
  </si>
  <si>
    <t>The surveillance order may be issued in order to intercept the communications of a person, group of people or organization in case of grounds for suspicion that they undertake activities against the security of the RS (Article 14 of the Law on SIA) or for the purposes within the scope of the MSA's activities, such as revealing and disabling the internal and international terrorism and other organized violence against the Ministry of Defense and the Army of the RS, revealing and collecting evidence for crimes that jeopardize secret data and crimes against the security of computer data, when such crimes are against the Ministry of Defense and Army of the RS etc. (Article 10 of the Law on MSA and MIA).</t>
  </si>
  <si>
    <t>CrPC; Law on MSA and MIA; Law on SIA; LEC</t>
  </si>
  <si>
    <t>The Commissioner conducted the monitoring of the compliance of Serbian telecommunication providers with the LPDP for 2012. The Commissioner's report is not publicly available. The Constitutional Court of the RS declared certain provisions on covert interception of the private communications contained in the LEC, the Law on MSA and MIA and the Law on SIA unconstitutional. Some of the proceedings before the Constitutional Court were initiated by the Commissioner and the Protector of Citizens (Ombudsman). Also note that the National Assembly and its Security Services Control Committee oversee the activities of the RS security services based on the Article 15 of the Law on National Assembly.</t>
  </si>
  <si>
    <t>Both providers of electronic communication services and state authorities that lawfully intercept the private communications shall submit statistics on the number of access requests to the retained data (for information on retained data please see the answer to the question c)) to the Commissioner once a year. According to the information published by the Share Foundation (non-profit civil society organization) based on such reports submitted to the Commissioner for 2020, there were cca 2000 access requests to the retained data submitted to the telecommunication providers, while providers allowed access in cca 1900 cases. Regarding the internet services providers, this relation was cca 520 access requests and cca 440 accesses granted. The Share Foundation Report is available at the following link: https://www.sharefoundation.info/wp-content/uploads/Zadrzani-podaci-2020_izvestaj.pdf. The last submitted data on independent access of public authorities to the retained data are for 2017 when one of the providers in Serbian market (Telenor) reported more than 350 000 of such cases to the Commissioner.</t>
  </si>
  <si>
    <t xml:space="preserve">The LEC does not entitle the provider to appeal a request for interception. Still, the request for interception is based on the court order and the provider shall reject the request in case of absence of the court order. </t>
  </si>
  <si>
    <t>Although the LPDP imposes transparency principle and obligation of the controller that processes personal data for special purposes (investigating criminal offences or national security purposes) to inform the data subject on processing of his/her data (Articles 22 and 25 of the LPDP), the interception of private communications under the CrPC, the Law on MSA and MIA and the Law on SIA is covert. Data on determination and implementation of covert interception of private communications represent secret information (Article 165 of the CrPC, Article 14 of the Law on MSA and MIA and Article 15g of the Law on SIA). Thus, in these situations the authorities are not obliged to provide the data subject full information or the information shall be provided postponed, based on Article 25 paras 2-5 of the LPDP. Regarding the criminal proceeding, the suspect becomes familiar with all data on covert interception during the investigation, i.e. after the hearing.</t>
  </si>
  <si>
    <t>The CrPC allows only for interception of the private communications of suspect (Article 166-170 of the CrPC). The Law on MSA and MIA and the Law on SIA lay down the possibility of interception of the private communications over the certain person, group of people or organization (Articles 13a and 14 of the Law on MSA and MIA, Article 14 of the Law on SIA). Please note that the interception of the communication of the third party may be undertaken if the legal requirements regarding such third party are met based on the new facts learned during the interception of suspect.</t>
  </si>
  <si>
    <t>The covert interception to the private communication (telephone calls, e-mails etc.) may be done not only after the acceptance of the public body's request by the electronic communication provider, but also the public authorities are authorized to independently access to the retained data (as defined above) (Article 9 para 2 of the Rulebook which regulates devices and technical support for lawful interception of electronic communications and technical requirements for fulfilment of the obligation to retain data on electronic communications). The Law on MSA and MIA sets forth that the MSA may access any place in order to install the devices necessary for the lawful interception of private communications. Based on Article 18 of the Law on MSA and MIA, in case of serious crimes, if necessary, the MSA may suggest determination and implementation of other measures for interception of private communications to the prosecutor, including audio recording and video recording of the person whose communications are intercepted. No detailed rules are set forth for such cases nor the laws provided for restrictions.</t>
  </si>
  <si>
    <t xml:space="preserve">The providers are required to retain certain data of their customers based on Articles 128-130 of the LEC, such as source of communication, commencement, duration and completion of communication, location of mobile device of customer etc. Data which may reveal the content of communication shall not be retained. The LEC also imposes the obligation of providers to retain abovementioned data for a period of twelve months.  </t>
  </si>
  <si>
    <t>Under the CrPC, the Law on MSA and MIA and the Law on SIA, authorities competent for lawful interception of private communications are the police, the MCA, the SIA, public prosecutor and court. Based on the CrPC, the judge competent for the investigation phase of the criminal proceeding (preliminary proceeding) orders the interception of the private communication of suspect based on the prosecutor's detailed suggestion. The interception order is implemented by the police, the MSA or the SIA. Thus, the court decides on the implementation of interception in criminal procedure. The interception of private communications of suspect may be done only in cases of crimes determined by the Article 162 of the CrPC (mainly serious crimes). On the other hand, in case of interception of the private communications by the MSA for national security purposes, the competent court (i.e. judge determined by the president of the competent court) decides on the interception based on the proposal of the head of the MSA (Articles 13a and 14 of the Law on MSA and MIA). The interception of the private communications by the SIA may be done based on the court's order as well, issued by the president of the competent court or judge determined by him/her, at the request of the head of the SIA (Articles 15 and 15a of the Law on SIA).</t>
  </si>
  <si>
    <t xml:space="preserve">Data subject may claim for damages in case of unlawful data processing (Article 86 of the LPDP). Also, data subject may exercise rights set forth by the LPDP, which include right of access, right of erasure etc. These rights may be exercised in the procedure before the controller and before the court. When data processing is performed by the state authorities (excluding courts when acting within their competencies) for special purposes (investigating criminal offences or national security), some of data subjects' rights may be exercised through the Commissioner (Article 35 of the LPDP). Please note that the Commissioner is not competent for monitoring courts when courts process data within their competencies, due to their independency. </t>
  </si>
  <si>
    <t>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Also note that the covert interception of the private communications may be done only if the limited conditions are met (e.g. there are grounds of doubt that the person committed a crime and there are no other ways to collect evidence or the collection of evidence in other way would be considerably aggravated). When deciding on the implementation of the interception of private communication, the court shall particularly take into account if the same result may be achieved in other less intrusive way (Article 161 of the CrPC). The same rules on the circumstances that need to be taken in consideration when deciding on determination and implementation of interception of the communications are set forth by the Article 14 of the Law on SIA.</t>
  </si>
  <si>
    <t>The interception of the private communication may be done by the competent authorities only for the purposes of investigating certain types of criminal offences (mostly serious crimes) or for the national security purposes (Article 41 of the RS Constitution).</t>
  </si>
  <si>
    <t>The Criminal Procedure Code (CrPC) provide for a possibility of state authorities to supervise the private communications of suspect, which includes the right of state authorities to intercept phone calls, communication through e-mails and even letters of suspect. The clear and precise conditions and rules governing the supervision of private communications for the purposes of a specific criminal procedure are set forth in Articles 166 - 170 of the CrPC. The procedure of covert interception of the private communications for the national security purposes are set forth by the Law on MSA and MIA (Articles 12 - 20 of the Law on MSA and MIA), as well as by the Law on SIA (Articles 13 - 15g of the Law on SIA). Thus, laws set clear and precise provisions on interception of private communications and there are no discretionary rights of public authorities related to the requirements for private communications interception. The aforementioned laws are publicly available.</t>
  </si>
  <si>
    <t>No statistics available.</t>
  </si>
  <si>
    <t>Although this is not set forth by the laws, the non-disclosure agreements used in RS usually include the provision on the informing of other party to the agreement of a lawful access requests or seizures. No provision on disclosure of a lawful access request/seizure in general is set forth by the law.</t>
  </si>
  <si>
    <t xml:space="preserve">Please see answers to questions 4) and 5) above. No deadline is determined related to appeals. Still, it is expected that the data subject firstly submits request to the data controller in order to exercise its rights set forth by the LPDP and only after the controller rejects the request or does not act within the set deadline, the data subject may submit the complaint to the Commissioner. Thus, the submission of the complaint to the Commissioner does not postpone the production (or seizure) of the data or documents. </t>
  </si>
  <si>
    <t xml:space="preserve">Please note that only close family members of the party to the proceeding may refuse to disclose data and documents, as well as attorneys at law, tax consultants, physicians and a priest' secret. The state secret is also protected from disclosure (excluding in criminal proceeding where it may be disclosed under certain conditions). In administrative procedure, the witness may also reject to disclose certain information if this may cause him/her significant material damages, criminal charges against him/her or his/her close relative etc. </t>
  </si>
  <si>
    <t>No such requests set forth by the law. Still, please note that if information or data is in company's possession it would be required to submit it regardless of protective measures imposed to it in its regular business activities.</t>
  </si>
  <si>
    <t>The rule is that the client-attorney at law communication is privileged (e.g. in the procedure before the competition authority). An attorney at law is not obligated to disclose information of its clients in the criminal proceeding, civil, administrative proceeding etc. Regarding the tax obligations of the company, the tax consultant may refuse to disclose information of its client (Article 46 of the LTA). The disclosure of the business secret is allowed when it is required by the special laws. In criminal proceeding, state secret shall not be disclosed unless certain conditions are fulfilled, while the business secret shall be disclosed.</t>
  </si>
  <si>
    <t>The laws do not impose such grounds as justified grounds for refusal to disclose data or documents.</t>
  </si>
  <si>
    <t xml:space="preserve">No clear definition of the control applicable to all proceedings in which data or documents may be required by the public authorities is set forth. Still, generally no one is obligated to disclose data and documents in case it does not have permission to access them, even though there are technical possibilities to gain such access.  </t>
  </si>
  <si>
    <t xml:space="preserve">The laws do not impose such grounds as justified grounds for refusal to disclose data or documents. Also, the disclosure of the business secret shall be deemed lawful in case it is required by special laws (Article 3 of the Law on the Protection of the Business Secret), e.g. in criminal proceedings. Moreover, the LTA sets forth that the person/entity that holds the documentation on the behalf of the tax payer shall disclose documentation in those cases when the tax payer should be obligated to disclose them, i.e. in cases when there are no grounds for tax payer to refuse disclosure (Article 47 of the LTA). Still, some service providers, such as attorneys at law and tax consultants, do not have the obligation to disclose the confidential information of their clients (Article 46 of the LTA, Article 93 of the CrPC etc.). </t>
  </si>
  <si>
    <t xml:space="preserve">A company is generally obligated to submit documents that are in its ownership/under its control. No rules exist regarding data that is remotely accessible, but we assume that the state authorities may require the submission of these data as well. However, the laws generally would not require a company to submit data or documents that the company has no right to access even if it is within reach. </t>
  </si>
  <si>
    <t xml:space="preserve">The obligation of the companies to retain certain data or documents is set forth by the relevant laws but usually concerns its own data and rarely somebody else’s (customers’) data. Some documents shall be permanently retained and they are archived in accordance with the Law on Archiving. However, retention obligation is usually not set forth for the purposes of submission to the relevant authorities, but documents may be submitted if such requests come during the retention period.  </t>
  </si>
  <si>
    <t>Among the public authorities that may require a company to disclose/submit data and documents are (i) court - in criminal and civil proceeding; (ii) prosecutor - in criminal proceeding; (iii) the police; (iv) administration authorities, including competition authority, tax authority etc.; (v) national security and intelligence authorities – the MSA, the MIA and the SIA. Disclosure of the documents is required for the purposes of conducting the proceeding (criminal procedure, civil procedure, administrative procedure etc.), for national security purposes etc. Regarding the electronic service providers, the LEC requires them to submit relevant data to the RATEL as a supervisory authority, such as data necessary to determine the compliance of the providers with the LEC, to analyze the market etc. Similarly, the participants in the regulated markets may be obligated to submit certain data to the competent regulatory authorities. In these cases, the decisions based on the submitted data and/or documents may be generally appealed before the competent authority of second instance and/or administrative court.</t>
  </si>
  <si>
    <t>Data subject may submit a complaint to the Commissioner in case of unlawful data processing (Article 82 of the LPDP). Also, the data subject may require the court protection in case of data processing that is not in accordance with the LPDP (Article 84 of the LPDP). Regarding the particular proceedings before the state authorities, the appeal is also possible against the fines imposed on data subjects in case they did not disclose the documents at the request of the state authorities (Article 148 of the CrPC, Article 243 of the LCP).</t>
  </si>
  <si>
    <t xml:space="preserve">Data subject may claim for damages in case of unlawful data processing (Article 86 of the LPDP). Also, data subject may exercise rights set forth by the LPDP, which include right of access, right of erasure etc. These rights may be exercised in the procedure before the controller or before the court. When data processing is performed by the state authorities (excluding courts when acting within their competencies), for special purposes (investigating criminal offences or national security), some of data subjects' rights may be exercised through the Commissioner for Information of Public Importance and Personal Data Protection (Commissioner) (Article 35 of the LPDP). Please note that the Commissioner is not competent for monitoring courts when courts process data within their competencies, due to their independency. </t>
  </si>
  <si>
    <t>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The legal standard is that the competent authorities in the above-mentioned proceedings may access and take away only those data and documentation that may be relevant for the particular case.</t>
  </si>
  <si>
    <t xml:space="preserve">Based on the RS Constitution, Article 42, the use of personal data for purposes other than those for which data are collected is prohibited, except for purposes of investigating criminal offences and national security, in the manner set forth by the law. Furthermore, the Serbian Law on Personal Data Protection (LPDP) sets forth the same provision as Article 23 (1) of the GDPR. Based on the Article 40 of the LPDP (Restrictions) the scope of the obligations and rights of data subjects provided for in the LPDP may be restricted only for one of the listed objectives (national security, defense, public security, investigating criminal offences, the enforcement of civil law claims etc.). To the best of our knowledge, the grounds for lawful access in RS exist only for objectives listed in the Article 23 (1) GDPR, i.e. Article 40 of the LPDP. </t>
  </si>
  <si>
    <t>Based on the RS Constitution, Article 42, the use of personal data for purposes other than those for which data are collected is prohibited, except for purposes of investigating criminal offences and national security, in the manner set forth by the law. The lawful access to information or documentation that may contain personal data is set forth by different laws. Laws set clear and precise provisions on disclosure/submission of documents in different types of proceedings. There are no discretionary rights of public authorities related to requirements for disclosure of documents, nor are the legal entities obligated to disclose documents outside of scope of laws and proceedings conducted in accordance with laws. Also, laws in RS are publicly available. Some laws which set forth the possibility of lawful access are the following: (i) CrPC - in criminal proceeding the court may require submission or take away the documentation which may be used as a proof of certain relevant facts (Articles 139 and 147 of the CrPC); also the search of premises, people and devices for automatic data processing may be undertaken during the criminal procedure under the requirements set forth by the CrPC, when relevant documents may be temporarily seizured by the competent authority (Articles 152 - 160 of the CrPC); under the special conditions, in case of serious crimes, the computer data search may be implemented (Articles 178 - 180 of the CrPC); (ii) LCP - contains clear rules on the submission of the documentation to the court in civil procedure (Articles 240-243 of the LCP); (iii) LGAP - contains clear rules on the submission of the documentation to the authority in the administrative procedure (Article 122 of the LGAP); (iv) LTA - tax authorities are authorized to require the information and documentation from tax payers and third parties in accordance with rules set forth in Articles 43 - 47 of the LTA; (v) LI - based on the LI, authorizations of inspectors when monitoring the compliance of the legal entity with laws include the insight in publicly available data related to the entity which is under the monitoring, as well as ordering the submission of documentation (Article 21 of the LI); the obligation of submission the relevant documentation is set forth also for the third parties in possession of documentation (Article 23 of the LI); (vi) LPC - the LPC sets forth the possibility of the competition authority to conduct a dawn raid when the authority may access to data and documentation held by the entity under the monitoring and temporarily take away the documentation; (vii) LP - the LP provides for the possibility of police to require data and documents from private individuals or legal entities, but the person/entity required to provide such data/documents is not obligated to disclose them unless non-disclosure of information may lead to a crime (Article 91 of the LP); (viii) Law on MSA and MIA sets forth the obligation of legal entities to allow the MSA and the MIA to review and access documentation and records (Articles 9 and 26 of the Law on MSA and MIA); for collection of data from private individuals the prior consent of individual is needed (Article 8 of the Law on MSA and MIA); the MSA may also secretly collect documentation and perform covert insight in data records (Article 12 para 1 points 2) and 3) of the Law on MSA and MIA); (ix) Law on SIA - the SIA may require data and documentation from legal entities and private individuals (Articles 10-11 of the Law on SIA). Regarding the electronic service providers, the LEC requires them to submit relevant data to the Regulatory Agency for Electronic Communications and Postal Services (RATEL) as a supervisory authority, such as data necessary to determine the compliance of the providers with the LEC, to analyze the market etc.</t>
  </si>
  <si>
    <t>Criminal Procedure Code (CrPC); Civil Procedure Law (LCP); General Administrative Procedure Law (LGAP); Law on Tax Procedure and Tax Administration (LTA); Law on Inspection (LI); Law on Protection of Competition (LPC); Law on Police (LP); Law on Military Security Agency (MSA) and Military Intelligence Agency (MIA); Law on Security Intelligence Agency (SIA); Law on Electronic Communications (LEC)</t>
  </si>
  <si>
    <t>Moravcevic Vojnovic i Partneri in cooperation with Schoenherr</t>
  </si>
  <si>
    <t>Republic of Serbia (RS)</t>
  </si>
  <si>
    <t>North Macedonia</t>
  </si>
  <si>
    <t xml:space="preserve">Moravcevic Vojnovic i Partneri in cooperation with Schoenherr </t>
  </si>
  <si>
    <t>Constitution of the Republic of North Macedonia, Personal Data Protection Act (PDPA), Criminal Procedure Code (CrPC), Police Act (PA), Public Prosecutors Office Act (PPOA), Protection of Competition Act (CPA), Act on Inspection Supervision (AIS), Agency for National Security Act (ANSA)</t>
  </si>
  <si>
    <t>The Constitution of the Republic of North Macedonia sets out basic safeguards and guarantees related to personal data protection and safety of communications, document secrecy, etc. Freedom and confidentiality of correspondence and other forms of communication is guaranteed. Only a court decision may authorize non-application of the principle of the inviolability of the confidentiality of correspondence and other forms of communication, in cases where it is indispensable to a criminal investigation or required in the interests of the defence of the republic (Article 17). Citizens are guaranteed protection from any violation of their personal integrity deriving from the registration of personal information through data processing (Article 18). Each citizen is guaranteed the respect and protection of the privacy of his/her personal and family life and of his/her dignity and repute (Article 25). The PDPA further prescribes clear and precise rules under which personal data of citizens may be processed, following the same principles as set out in GDPR. The PA prescribes clear and understandable means and conditions under which processing of personal data is permitted by law enforcement for purposes of prevention of crimes, misdemeanours and other unlawful actions. It contains references to the PDPA and specifically excludes special categories of personal data (Article 9 GDPR) from permitted scope of processing by police. The CrPC and PPOA establish competencies of the public prosecutor and the court during criminal proceeding and set out rules for gathering evidence in terms of criminal proceedings and investigations. The CPA prescribes that the Competition Authority has a right to request unhindered examination of the books and other documentation relevant for determining the existence of a misdemeanour, irrelevant of the medium where these are stored, the possibility to take or keep in any form copies or extracts from those books or documentation, the possibility to temporarily take and keep objects, books or other documentation which are relevant for determining the existence of a misdemeanour for the period necessary for determining the relevant facts and evidence arising from such objects, books and documentation, but not longer than the effective termination of the procedure, all in accordance with the procedural order issued on the basis of legitimate suspicion of a misdemeanour. However, the appropriate remedies are available to data subjects. The AIS envisages authorization of inspectors to inspect general and special acts, files, documents, evidence and information related to the object of the inspection supervision and to ask from the subject of the supervision or his responsible employees to prepare necessary copies and documents. The ANSA provides the National Security Agency with the power to collect information on both overt and covert basis, however, strongly following the legality principle.</t>
  </si>
  <si>
    <t>Article 27 of the PDPA entirely mirrors Article 23(1) GDPR and purports that restrictions on protections of personal data are permitted when such restrictions respect the essence of the fundamental rights and freedoms and are necessary and proportionate measure in a democratic society to safeguard:
a.	national security;
b.	defence;
c.	public security;
d.	the prevention, investigation, detection or prosecution of criminal offences or the execution of criminal penalties, including the safeguarding against and the prevention of threats to public security;
e.	other important objectives of general public interest of the Republic of North Macedonia, in particular an important economic or financial interest of the Republic of North Macedonia, including monetary, budgetary and taxation matters, public health and social security;
f.	the protection of judicial independence and judicial proceedings;
g.	the prevention, investigation, detection and prosecution of breaches of ethics for regulated professions;
h.	a monitoring, inspection or regulatory function connected, even occasionally, to the exercise of official authority in the cases referred to in points (a) to (e) and (g);
i.	the protection of the data subject or the rights and freedoms of others;
j.	the enforcement of civil law claims. 
Other acts and regulations must be drafted in accordance with the above guarantees to data subjects and in some cases such as in case of the PA, refer directly to the said provision of the PDPA.</t>
  </si>
  <si>
    <t>The Article 27 of the PDPA prescribes that the restrictions may be imposed in relation to the rights and obligations with regard to Articles 9, 16-26 and 38 of the PDPA, insofar as those restrictions provided in Articles 16-26 of the PDPA respect the essence of the fundamental rights and freedoms and are necessary and proportionate measures in a democratic society. Other special acts most often contain specific provisions that point to proportionality principle (e.g. Article 13 of the AIS).</t>
  </si>
  <si>
    <t>The PDPA provides that data subjects have the same rights in relation to their personal data processing as set out in GDPR. These rights include: (i) the right of access; (ii) right to rectification; (iii) right to erasure (right to be forgotten); (iv) right to restriction of processing; (v) right to data portability; (vi) right to object; (vii) right to lodge a complaint with the supervisory authority. In addition, data subjects can initiate a proceeding for compensation of damages before a competent court notwithstanding the rights realised before the controllers, processors and/or supervisory authority. There are also specific remedies available depending on the authority that conducts the personal data processing.</t>
  </si>
  <si>
    <t>Generally, data subjects have available remedy in the form of the petition to the court with regard to compensation of damages. Abuse of personal data is also a crime under Article 149 of the Criminal Code. Data subjects may appeal the final decisions in the administrative proceedings to the Administrative Court. The particular recourse is dependent on the type of the proceeding conducted (e.g. the search order of the public prosecutor may be appealed to the higher instance prosecutor or a judge).</t>
  </si>
  <si>
    <t>Act on Interception of Communications (AIC), ANSA, CrPC, PDPA</t>
  </si>
  <si>
    <t xml:space="preserve">CrPC classifies lawful interception of communications as special investigative measure that can be ordered during investigation of crimes for which the prescribed punishment is at least four years in prison or committed by an organized group, gang or criminal enterprise, or special criminal offences (such as kidnapping, child pornography, prostitution, drug trafficking, extortion, blackmail, etc.), or crimes against the state, national security or international law. CrPC and AIC lay out clear and precise rules with regard to lawful interception of communications. Lawful interception during the course of crime investigation may be performed based on the decision of the competent judge. Decision on interception of communications must contain among else, a precise crime investigated, identification of the person or the object under investigation, reasoning as to why data cannot be collected in another way, duration of investigation (investigative measure). This measure can be instated for up to 14 months in total, but not more than 4 months at the time or 6 months in case of serious crimes. Also, lawful interception of communications may be performed during investigation of crimes against the state, military or against humanity and international law. Such interception can be performed on the basis of the court order for a duration up to 2 years in total (6 months with possibility of extension in exceptional circumstance). Same guarantees apply to interceptions carried out by the Agency for National Security, although in exceptional circumstance, subject to after the fact control by the court, the Director of the Agency for National Security may issue an order on lawful interception of communications. </t>
  </si>
  <si>
    <t>Under CrPC, AIC and ANSA, interception of communications can be performed only during investigations of crimes, threat to national security, crimes against the state, military, humanity or international law.</t>
  </si>
  <si>
    <t>AIC envisages principle of proportionality in its Article 3 that states that the lawful interception of communication may be conducted only in accordance with fundamental rights and freedoms of citizens established in the Constitution, law and ratified international treaties and on the basis of the valid court order. In addition, court order on interception of communications must contain an explanation as to why data during investigation cannot be obtained by other means. Principle of proportionality is also applied in accordance with Article 23 of the ANSA, during lawful interceptions carried out by the Agency for National Security.</t>
  </si>
  <si>
    <t xml:space="preserve">Data subject whose rights were breached during application of the AIC or ANSA is entitled to compensation of damages thereby incurred and can bring forth claim before the court (Art 5 and 6 of the AIC). </t>
  </si>
  <si>
    <t>AIC provides for supervision of its application by the independent and impartial court as well as by the Agency for Personal Data Protection, National Assembly of North Macedonia, Commission for security of classified information, Commission for Civil Control and National Ombudsman of the Republic of North Macedonia. In addition to the aforesaid, supervision of ANSA is carried out by the National Audit Commission as well.</t>
  </si>
  <si>
    <r>
      <t xml:space="preserve">AIC. </t>
    </r>
    <r>
      <rPr>
        <sz val="11"/>
        <color rgb="FF0070C0"/>
        <rFont val="Calibri"/>
        <family val="2"/>
        <scheme val="minor"/>
      </rPr>
      <t>Note that AIC provides for a statutory provision that prevents mass interception of communications (Article 68, paragraph (6) of the AIC).  In other words, Article 68 para.8 of the Act imposes an obligation of operators to ensure unambiguousness in the interception of communications. The unambiguousness relates both to the subject whose communication is intercepted and the content that is intercepted, thus legally banning the interception of other persons’ communications (undetermined and unlimited number) who are not encompassed with the relevant court order, as well as content other than the one indicated in the order. Any failure to observe the abovementioned obligation shall result solely in a fine imposed on the operators.</t>
    </r>
  </si>
  <si>
    <t>Electronic Communications Act (ECA), Act on Money Laundering Prevention and Other Criminal Proceeds and Financing Terrorism (AMLA), PDPA</t>
  </si>
  <si>
    <t>ECA establishes an obligation of the telecommunication network operators to retain specific data and disclose them to law enforcement authorities in order to prevent or discover crimes, conduct criminal proceedings or for protecting security and safety of the state. AMLA prescribes an obligation of certain entities, such as financial institutions (banks, insurance providers, etc.), real estate providers, attorneys, auditors and accountants, etc. to conduct AML/KYC procedures in cases where transactions exceed certain threshold (EUR 15,000) or then there is a suspicion of money laundering or financing of terrorism or accuracy of identification data of the client and report it to the Office for Anti-Money Laundering. In both cases there are clear rules as to what data is collected and how it is processed.</t>
  </si>
  <si>
    <t>Obligations of self-reporting under ECA and AMLA both relate to prevention of crimes that pose threat to the national security, defence and public security.</t>
  </si>
  <si>
    <t>These measures cannot be more intrusive than what is necessary to achieve the purpose of the processing.</t>
  </si>
  <si>
    <t>Telecommunication network operators are under supervision of Agency for Electronic Communications, while AML obliged entities are under supervision of their respective institutions (banks under supervision of the National Bank, attorneys under supervision of the bar association, etc.). In any case, data subjects may achieve their rights before the court (including compensation of damages) and the Agency for Personal Data Protection.</t>
  </si>
  <si>
    <t>Yes. The status of being independent, impartial and autonomous of the Personal Data Protection Agency is specifically regulated with the Personal Data Protection Act (Article 57). Specifically the Agency is completely politically, financially and functionally independent in performing its tasks and exercising its powers.</t>
  </si>
  <si>
    <t>Yes. It can be objectively expected that the Personal Data Protection Agency will adhere in compliance with the relevant applicable laws. However, it should be noted that the legal and judicial system in North Macedonia may not be as developed as in countries of the European Union. This may result in an interpretation by Macedonian authorities and/or experts as to the Macedonian law of certain aspects which is unexpected and unforeseeable.</t>
  </si>
  <si>
    <t>In case a request is submitted to the Personal Data Protection Agency, the Agency is authorized to conduct a supervision in order to determine the compliance of the controller with the laws. Based on the results of inspection, the Agency may impose the measures against the controller, among which are the temporary or permanent suspension of the data processing activities or prohibition on data processing. Taking into account the authority of the Agency and the publicity these cases may have, the public bodies will usually comply with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</si>
</sst>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2"/>
      <color theme="1"/>
      <name val="Calibri"/>
      <family val="2"/>
      <scheme val="minor"/>
    </font>
    <font>
      <sz val="11"/>
      <color rgb="FF0070C0"/>
      <name val="Calibri"/>
      <family val="2"/>
      <scheme val="minor"/>
    </font>
    <font>
      <i/>
      <sz val="9"/>
      <color theme="1"/>
      <name val="Calibri"/>
      <family val="2"/>
      <scheme val="minor"/>
    </font>
    <font>
      <sz val="10"/>
      <color theme="1"/>
      <name val="Calibri"/>
      <family val="2"/>
      <scheme val="minor"/>
    </font>
    <font>
      <sz val="9"/>
      <color theme="1"/>
      <name val="Calibri"/>
      <family val="2"/>
      <scheme val="minor"/>
    </font>
    <font>
      <i/>
      <sz val="10"/>
      <color theme="1"/>
      <name val="Calibri"/>
      <family val="2"/>
      <scheme val="minor"/>
    </font>
    <font>
      <i/>
      <sz val="11"/>
      <color theme="1"/>
      <name val="Calibri"/>
      <family val="2"/>
      <scheme val="minor"/>
    </font>
    <font>
      <b/>
      <sz val="11"/>
      <color rgb="FF0070C0"/>
      <name val="Calibri"/>
      <family val="2"/>
      <scheme val="minor"/>
    </font>
    <font>
      <vertAlign val="superscript"/>
      <sz val="11"/>
      <color theme="1"/>
      <name val="Calibri"/>
      <family val="2"/>
      <scheme val="minor"/>
    </font>
    <font>
      <sz val="8"/>
      <color theme="0" tint="-0.499984740745262"/>
      <name val="Calibri"/>
      <family val="2"/>
      <scheme val="minor"/>
    </font>
    <font>
      <sz val="9"/>
      <color theme="1"/>
      <name val="Calibri"/>
      <family val="2"/>
    </font>
    <font>
      <b/>
      <sz val="18"/>
      <name val="Calibri"/>
      <family val="2"/>
      <scheme val="minor"/>
    </font>
    <font>
      <b/>
      <sz val="10"/>
      <color theme="1"/>
      <name val="Calibri"/>
      <family val="2"/>
      <scheme val="minor"/>
    </font>
    <font>
      <sz val="10"/>
      <color rgb="FF0070C0"/>
      <name val="Calibri"/>
      <family val="2"/>
      <scheme val="minor"/>
    </font>
    <font>
      <b/>
      <sz val="10"/>
      <color rgb="FF0070C0"/>
      <name val="Calibri"/>
      <family val="2"/>
      <scheme val="minor"/>
    </font>
    <font>
      <b/>
      <sz val="12"/>
      <color rgb="FF0070C0"/>
      <name val="Calibri"/>
      <family val="2"/>
      <scheme val="minor"/>
    </font>
    <font>
      <vertAlign val="superscript"/>
      <sz val="10"/>
      <color theme="1"/>
      <name val="Calibri"/>
      <family val="2"/>
      <scheme val="minor"/>
    </font>
    <font>
      <i/>
      <vertAlign val="superscript"/>
      <sz val="11"/>
      <color theme="1"/>
      <name val="Calibri"/>
      <family val="2"/>
      <scheme val="minor"/>
    </font>
    <font>
      <b/>
      <sz val="8"/>
      <color theme="0" tint="-0.499984740745262"/>
      <name val="Calibri"/>
      <family val="2"/>
      <scheme val="minor"/>
    </font>
    <font>
      <sz val="10"/>
      <color theme="1" tint="0.499984740745262"/>
      <name val="Calibri"/>
      <family val="2"/>
      <scheme val="minor"/>
    </font>
    <font>
      <b/>
      <sz val="10"/>
      <color theme="1" tint="0.499984740745262"/>
      <name val="Calibri"/>
      <family val="2"/>
      <scheme val="minor"/>
    </font>
    <font>
      <i/>
      <sz val="10"/>
      <color rgb="FF0070C0"/>
      <name val="Calibri"/>
      <family val="2"/>
      <scheme val="minor"/>
    </font>
    <font>
      <sz val="10"/>
      <color theme="8" tint="-0.249977111117893"/>
      <name val="Calibri"/>
      <family val="2"/>
      <scheme val="minor"/>
    </font>
    <font>
      <sz val="11"/>
      <color rgb="FFC00000"/>
      <name val="Calibri"/>
      <family val="2"/>
      <scheme val="minor"/>
    </font>
    <font>
      <sz val="10"/>
      <color rgb="FF0070C0"/>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diagonalUp="1" diagonalDown="1">
      <left/>
      <right/>
      <top/>
      <bottom/>
      <diagonal style="thin">
        <color auto="1"/>
      </diagonal>
    </border>
  </borders>
  <cellStyleXfs count="1">
    <xf numFmtId="0" fontId="0" fillId="0" borderId="0"/>
  </cellStyleXfs>
  <cellXfs count="54">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0" fontId="5" fillId="0" borderId="0" xfId="0" applyFont="1" applyAlignment="1">
      <alignment horizontal="right"/>
    </xf>
    <xf numFmtId="0" fontId="11" fillId="0" borderId="0" xfId="0" applyFont="1" applyAlignment="1">
      <alignment vertical="top" wrapText="1"/>
    </xf>
    <xf numFmtId="0" fontId="3" fillId="2" borderId="0" xfId="0" applyFont="1" applyFill="1" applyAlignment="1" applyProtection="1">
      <alignment horizontal="center" vertical="center" wrapText="1"/>
      <protection locked="0"/>
    </xf>
    <xf numFmtId="0" fontId="0" fillId="0" borderId="0" xfId="0" applyAlignment="1">
      <alignment vertical="top" wrapText="1"/>
    </xf>
    <xf numFmtId="49" fontId="6" fillId="0" borderId="0" xfId="0" applyNumberFormat="1" applyFont="1" applyAlignment="1">
      <alignment vertical="center" wrapText="1"/>
    </xf>
    <xf numFmtId="0" fontId="8" fillId="0" borderId="0" xfId="0" applyFont="1" applyAlignment="1"/>
    <xf numFmtId="0" fontId="8" fillId="0" borderId="0" xfId="0" applyFont="1" applyAlignment="1">
      <alignment horizontal="center" vertical="center"/>
    </xf>
    <xf numFmtId="0" fontId="2" fillId="0" borderId="0" xfId="0" applyFont="1"/>
    <xf numFmtId="0" fontId="4" fillId="0" borderId="0" xfId="0" applyFont="1" applyAlignment="1">
      <alignment horizontal="right" vertical="top"/>
    </xf>
    <xf numFmtId="0" fontId="5" fillId="0" borderId="0" xfId="0" applyFont="1" applyAlignment="1">
      <alignment vertical="top" wrapText="1"/>
    </xf>
    <xf numFmtId="0" fontId="14" fillId="0" borderId="0" xfId="0" applyFont="1" applyAlignment="1">
      <alignmen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0" fillId="0" borderId="0" xfId="0" applyFont="1" applyAlignment="1"/>
    <xf numFmtId="0" fontId="17" fillId="0" borderId="0" xfId="0" applyFont="1"/>
    <xf numFmtId="0" fontId="14" fillId="0" borderId="0" xfId="0" applyFont="1" applyAlignment="1">
      <alignment horizontal="left" vertical="top" wrapText="1"/>
    </xf>
    <xf numFmtId="0" fontId="7" fillId="0" borderId="0" xfId="0" applyFont="1" applyAlignment="1">
      <alignment horizontal="center"/>
    </xf>
    <xf numFmtId="0" fontId="7" fillId="0" borderId="0" xfId="0" applyFont="1" applyAlignment="1">
      <alignment horizontal="center" vertical="center"/>
    </xf>
    <xf numFmtId="0" fontId="8" fillId="0" borderId="0" xfId="0" applyFont="1"/>
    <xf numFmtId="0" fontId="8" fillId="0" borderId="0" xfId="0" applyFont="1" applyAlignment="1">
      <alignment horizontal="left" vertical="top"/>
    </xf>
    <xf numFmtId="0" fontId="9" fillId="0" borderId="0" xfId="0" applyFont="1" applyAlignment="1">
      <alignment horizontal="left" vertical="top" wrapText="1"/>
    </xf>
    <xf numFmtId="0" fontId="0" fillId="0" borderId="0" xfId="0" applyAlignment="1">
      <alignment horizontal="left" vertical="top" wrapText="1" indent="1"/>
    </xf>
    <xf numFmtId="0" fontId="0" fillId="0" borderId="1" xfId="0" applyBorder="1"/>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xf>
    <xf numFmtId="0" fontId="24" fillId="0" borderId="0" xfId="0" applyFont="1" applyAlignment="1">
      <alignment horizontal="left" vertical="top" wrapText="1"/>
    </xf>
    <xf numFmtId="0" fontId="25" fillId="0" borderId="0" xfId="0" applyFont="1" applyAlignment="1">
      <alignment wrapText="1"/>
    </xf>
    <xf numFmtId="15" fontId="3" fillId="0" borderId="0" xfId="0" applyNumberFormat="1" applyFont="1"/>
    <xf numFmtId="0" fontId="3" fillId="0" borderId="0" xfId="0" applyFont="1" applyAlignment="1">
      <alignment wrapText="1"/>
    </xf>
    <xf numFmtId="0" fontId="0" fillId="0" borderId="0" xfId="0" applyFont="1" applyAlignment="1">
      <alignment vertical="top"/>
    </xf>
    <xf numFmtId="0" fontId="0" fillId="0" borderId="0" xfId="0" applyAlignment="1">
      <alignment horizontal="center"/>
    </xf>
    <xf numFmtId="0" fontId="17"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left"/>
    </xf>
    <xf numFmtId="0" fontId="0" fillId="0" borderId="0" xfId="0" applyAlignment="1">
      <alignment horizontal="center"/>
    </xf>
    <xf numFmtId="0" fontId="0" fillId="0" borderId="0" xfId="0" applyAlignment="1">
      <alignment horizontal="justify" vertical="top" wrapText="1"/>
    </xf>
    <xf numFmtId="0" fontId="11" fillId="0" borderId="0" xfId="0" applyFont="1" applyAlignment="1">
      <alignment horizontal="left" vertical="top" wrapText="1"/>
    </xf>
    <xf numFmtId="49" fontId="12" fillId="0" borderId="0" xfId="0" applyNumberFormat="1"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justify" vertical="top" wrapText="1"/>
    </xf>
    <xf numFmtId="0" fontId="1" fillId="0" borderId="0" xfId="0" applyFont="1" applyAlignment="1">
      <alignment horizontal="left" vertical="top" wrapText="1"/>
    </xf>
    <xf numFmtId="0" fontId="8" fillId="0" borderId="0" xfId="0" applyFont="1" applyAlignment="1">
      <alignment horizontal="left"/>
    </xf>
    <xf numFmtId="0" fontId="13" fillId="0" borderId="0" xfId="0" applyFont="1" applyAlignment="1">
      <alignment horizontal="left" vertical="top"/>
    </xf>
    <xf numFmtId="0" fontId="7" fillId="0" borderId="0" xfId="0" applyFont="1" applyAlignment="1">
      <alignment horizontal="left" vertical="top" wrapText="1"/>
    </xf>
    <xf numFmtId="0" fontId="21" fillId="0" borderId="0" xfId="0" applyFont="1" applyAlignment="1">
      <alignment horizontal="justify" vertical="top" wrapText="1"/>
    </xf>
    <xf numFmtId="0" fontId="26" fillId="0" borderId="0" xfId="0" applyFont="1" applyAlignment="1">
      <alignment horizontal="justify" vertical="center" wrapText="1"/>
    </xf>
    <xf numFmtId="0" fontId="26" fillId="0" borderId="0" xfId="0" applyFont="1" applyAlignment="1">
      <alignment vertical="center" wrapText="1"/>
    </xf>
  </cellXfs>
  <cellStyles count="1">
    <cellStyle name="Standard" xfId="0" builtinId="0"/>
  </cellStyles>
  <dxfs count="160">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theme="0"/>
      </font>
      <fill>
        <patternFill>
          <bgColor rgb="FFFF0000"/>
        </patternFill>
      </fill>
      <border>
        <left/>
        <right/>
        <top/>
        <bottom/>
      </border>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theme="0"/>
      </font>
      <fill>
        <patternFill>
          <bgColor rgb="FFFF0000"/>
        </patternFill>
      </fill>
      <border>
        <left/>
        <right/>
        <top/>
        <bottom/>
      </border>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theme="0"/>
      </font>
      <fill>
        <patternFill>
          <bgColor rgb="FFFF0000"/>
        </patternFill>
      </fill>
      <border>
        <left/>
        <right/>
        <top/>
        <bottom/>
      </border>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theme="0"/>
      </font>
      <fill>
        <patternFill>
          <bgColor rgb="FFFF0000"/>
        </patternFill>
      </fill>
      <border>
        <left/>
        <right/>
        <top/>
        <bottom/>
      </border>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s>
  <tableStyles count="0" defaultTableStyle="TableStyleMedium2" defaultPivotStyle="PivotStyleLight16"/>
  <colors>
    <mruColors>
      <color rgb="FFA2BDB0"/>
      <color rgb="FFDFE9E5"/>
      <color rgb="FFC0D3CB"/>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2636166</xdr:colOff>
      <xdr:row>160</xdr:row>
      <xdr:rowOff>1014595</xdr:rowOff>
    </xdr:from>
    <xdr:to>
      <xdr:col>3</xdr:col>
      <xdr:colOff>3447924</xdr:colOff>
      <xdr:row>161</xdr:row>
      <xdr:rowOff>176749</xdr:rowOff>
    </xdr:to>
    <xdr:pic>
      <xdr:nvPicPr>
        <xdr:cNvPr id="2" name="Grafik 1" descr="Creative Commons Lizenzvertrag">
          <a:extLst>
            <a:ext uri="{FF2B5EF4-FFF2-40B4-BE49-F238E27FC236}">
              <a16:creationId xmlns:a16="http://schemas.microsoft.com/office/drawing/2014/main" id="{24F94264-A69F-497A-BB8E-FE689A9CE6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128" y="68734903"/>
          <a:ext cx="811758" cy="2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1794344</xdr:colOff>
      <xdr:row>1</xdr:row>
      <xdr:rowOff>394622</xdr:rowOff>
    </xdr:from>
    <xdr:ext cx="1499427" cy="561609"/>
    <xdr:sp macro="" textlink="">
      <xdr:nvSpPr>
        <xdr:cNvPr id="3" name="Textfeld 2">
          <a:extLst>
            <a:ext uri="{FF2B5EF4-FFF2-40B4-BE49-F238E27FC236}">
              <a16:creationId xmlns:a16="http://schemas.microsoft.com/office/drawing/2014/main" id="{EEF44352-4935-48AA-938C-531F560DE793}"/>
            </a:ext>
          </a:extLst>
        </xdr:cNvPr>
        <xdr:cNvSpPr txBox="1"/>
      </xdr:nvSpPr>
      <xdr:spPr>
        <a:xfrm rot="316978">
          <a:off x="7173168" y="693446"/>
          <a:ext cx="1499427" cy="56160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de-CH" sz="900">
              <a:solidFill>
                <a:srgbClr val="FF0000"/>
              </a:solidFill>
            </a:rPr>
            <a:t>For </a:t>
          </a:r>
          <a:r>
            <a:rPr lang="de-CH" sz="900" baseline="0">
              <a:solidFill>
                <a:srgbClr val="FF0000"/>
              </a:solidFill>
            </a:rPr>
            <a:t>country-specific TIAs and more information see </a:t>
          </a:r>
          <a:r>
            <a:rPr lang="de-CH" sz="900">
              <a:solidFill>
                <a:srgbClr val="FF0000"/>
              </a:solidFill>
            </a:rPr>
            <a:t>https://bit.ly/3JnM4Lb</a:t>
          </a:r>
        </a:p>
        <a:p>
          <a:pPr algn="ctr"/>
          <a:endParaRPr lang="de-CH" sz="9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2636166</xdr:colOff>
      <xdr:row>160</xdr:row>
      <xdr:rowOff>1014596</xdr:rowOff>
    </xdr:from>
    <xdr:ext cx="659358" cy="244362"/>
    <xdr:pic>
      <xdr:nvPicPr>
        <xdr:cNvPr id="2" name="Grafik 1" descr="Creative Commons Lizenzvertrag">
          <a:extLst>
            <a:ext uri="{FF2B5EF4-FFF2-40B4-BE49-F238E27FC236}">
              <a16:creationId xmlns:a16="http://schemas.microsoft.com/office/drawing/2014/main" id="{108B9FC6-84FD-49AF-A38C-48E772E73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340" y="129383987"/>
          <a:ext cx="659358" cy="2443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524433</xdr:colOff>
      <xdr:row>1</xdr:row>
      <xdr:rowOff>461659</xdr:rowOff>
    </xdr:from>
    <xdr:ext cx="2671867" cy="514949"/>
    <xdr:sp macro="" textlink="">
      <xdr:nvSpPr>
        <xdr:cNvPr id="3" name="Textfeld 2">
          <a:extLst>
            <a:ext uri="{FF2B5EF4-FFF2-40B4-BE49-F238E27FC236}">
              <a16:creationId xmlns:a16="http://schemas.microsoft.com/office/drawing/2014/main" id="{292ECE23-EB27-44F3-8EA1-574600F314D9}"/>
            </a:ext>
          </a:extLst>
        </xdr:cNvPr>
        <xdr:cNvSpPr txBox="1"/>
      </xdr:nvSpPr>
      <xdr:spPr>
        <a:xfrm rot="316978">
          <a:off x="5902607" y="759833"/>
          <a:ext cx="2671867" cy="51494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Thank you David Vasella, WalderWyss, and local counsel for the community contribution.</a:t>
          </a:r>
          <a:endParaRPr lang="de-CH" sz="9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3437732</xdr:colOff>
      <xdr:row>160</xdr:row>
      <xdr:rowOff>848518</xdr:rowOff>
    </xdr:from>
    <xdr:to>
      <xdr:col>3</xdr:col>
      <xdr:colOff>4261590</xdr:colOff>
      <xdr:row>161</xdr:row>
      <xdr:rowOff>115202</xdr:rowOff>
    </xdr:to>
    <xdr:pic>
      <xdr:nvPicPr>
        <xdr:cNvPr id="2" name="Grafik 1" descr="Creative Commons Lizenzvertrag">
          <a:extLst>
            <a:ext uri="{FF2B5EF4-FFF2-40B4-BE49-F238E27FC236}">
              <a16:creationId xmlns:a16="http://schemas.microsoft.com/office/drawing/2014/main" id="{90E36839-4BB5-43C1-B7BD-166ABCC60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3482" y="122044618"/>
          <a:ext cx="823858" cy="289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2266740</xdr:colOff>
      <xdr:row>1</xdr:row>
      <xdr:rowOff>544610</xdr:rowOff>
    </xdr:from>
    <xdr:ext cx="1889365" cy="374077"/>
    <xdr:sp macro="" textlink="">
      <xdr:nvSpPr>
        <xdr:cNvPr id="3" name="Textfeld 2">
          <a:extLst>
            <a:ext uri="{FF2B5EF4-FFF2-40B4-BE49-F238E27FC236}">
              <a16:creationId xmlns:a16="http://schemas.microsoft.com/office/drawing/2014/main" id="{191293B8-71A4-4C0A-B0D4-D0CC512E56DF}"/>
            </a:ext>
          </a:extLst>
        </xdr:cNvPr>
        <xdr:cNvSpPr txBox="1"/>
      </xdr:nvSpPr>
      <xdr:spPr>
        <a:xfrm rot="316978">
          <a:off x="7632490" y="843060"/>
          <a:ext cx="1889365" cy="37407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a:t>
          </a:r>
          <a:endParaRPr lang="de-CH" sz="9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2636166</xdr:colOff>
      <xdr:row>160</xdr:row>
      <xdr:rowOff>1014595</xdr:rowOff>
    </xdr:from>
    <xdr:to>
      <xdr:col>3</xdr:col>
      <xdr:colOff>3455154</xdr:colOff>
      <xdr:row>161</xdr:row>
      <xdr:rowOff>5300</xdr:rowOff>
    </xdr:to>
    <xdr:pic>
      <xdr:nvPicPr>
        <xdr:cNvPr id="2" name="Grafik 1" descr="Creative Commons Lizenzvertrag">
          <a:extLst>
            <a:ext uri="{FF2B5EF4-FFF2-40B4-BE49-F238E27FC236}">
              <a16:creationId xmlns:a16="http://schemas.microsoft.com/office/drawing/2014/main" id="{511CF0BF-700C-44E4-8200-09070464A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616" y="97058345"/>
          <a:ext cx="818988" cy="292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180731</xdr:colOff>
      <xdr:row>1</xdr:row>
      <xdr:rowOff>441667</xdr:rowOff>
    </xdr:from>
    <xdr:ext cx="2671867" cy="514949"/>
    <xdr:sp macro="" textlink="">
      <xdr:nvSpPr>
        <xdr:cNvPr id="3" name="Textfeld 2">
          <a:extLst>
            <a:ext uri="{FF2B5EF4-FFF2-40B4-BE49-F238E27FC236}">
              <a16:creationId xmlns:a16="http://schemas.microsoft.com/office/drawing/2014/main" id="{FF3BBC93-BC25-4B93-BABE-6A4F9EA9591E}"/>
            </a:ext>
          </a:extLst>
        </xdr:cNvPr>
        <xdr:cNvSpPr txBox="1"/>
      </xdr:nvSpPr>
      <xdr:spPr>
        <a:xfrm rot="316978">
          <a:off x="5559181" y="740117"/>
          <a:ext cx="2671867" cy="51494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Thank you David Vasella, WalderWyss, and local counsel for the community contribution.</a:t>
          </a:r>
          <a:endParaRPr lang="de-CH" sz="900">
            <a:solidFill>
              <a:srgbClr val="FF0000"/>
            </a:solidFill>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C979-4BF7-47F1-9457-8BA2D6D78D8B}">
  <dimension ref="A1:H161"/>
  <sheetViews>
    <sheetView tabSelected="1" zoomScale="85" zoomScaleNormal="85" workbookViewId="0">
      <selection sqref="A1:C1"/>
    </sheetView>
  </sheetViews>
  <sheetFormatPr baseColWidth="10" defaultRowHeight="14.5" x14ac:dyDescent="0.35"/>
  <cols>
    <col min="1" max="1" width="5.6328125" customWidth="1"/>
    <col min="2" max="2" width="63.453125" customWidth="1"/>
    <col min="3" max="3" width="7.90625" customWidth="1"/>
    <col min="4" max="4" width="49.453125" customWidth="1"/>
  </cols>
  <sheetData>
    <row r="1" spans="1:4" ht="23.5" x14ac:dyDescent="0.35">
      <c r="A1" s="49" t="s">
        <v>18</v>
      </c>
      <c r="B1" s="49"/>
      <c r="C1" s="49"/>
      <c r="D1" s="5" t="s">
        <v>13</v>
      </c>
    </row>
    <row r="2" spans="1:4" ht="59" customHeight="1" x14ac:dyDescent="0.35">
      <c r="A2" s="50" t="s">
        <v>101</v>
      </c>
      <c r="B2" s="50"/>
      <c r="C2" s="50"/>
      <c r="D2" s="13" t="s">
        <v>10</v>
      </c>
    </row>
    <row r="3" spans="1:4" x14ac:dyDescent="0.35">
      <c r="A3" s="48" t="s">
        <v>122</v>
      </c>
      <c r="B3" s="48"/>
    </row>
    <row r="4" spans="1:4" x14ac:dyDescent="0.35">
      <c r="A4" s="10"/>
      <c r="B4" s="10"/>
    </row>
    <row r="5" spans="1:4" ht="15.5" x14ac:dyDescent="0.35">
      <c r="A5" s="36" t="s">
        <v>20</v>
      </c>
      <c r="D5" s="38" t="s">
        <v>19</v>
      </c>
    </row>
    <row r="6" spans="1:4" x14ac:dyDescent="0.35">
      <c r="A6" s="36" t="s">
        <v>22</v>
      </c>
      <c r="D6" s="39" t="s">
        <v>23</v>
      </c>
    </row>
    <row r="7" spans="1:4" x14ac:dyDescent="0.35">
      <c r="A7" s="36" t="s">
        <v>54</v>
      </c>
      <c r="D7" s="39" t="s">
        <v>21</v>
      </c>
    </row>
    <row r="8" spans="1:4" ht="16.5" x14ac:dyDescent="0.35">
      <c r="A8" s="19" t="s">
        <v>49</v>
      </c>
      <c r="D8" s="7" t="s">
        <v>32</v>
      </c>
    </row>
    <row r="10" spans="1:4" ht="138" customHeight="1" x14ac:dyDescent="0.35">
      <c r="A10" s="51" t="s">
        <v>120</v>
      </c>
      <c r="B10" s="51"/>
      <c r="C10" s="51"/>
      <c r="D10" s="51"/>
    </row>
    <row r="12" spans="1:4" ht="15.5" x14ac:dyDescent="0.35">
      <c r="A12" s="40" t="s">
        <v>65</v>
      </c>
      <c r="B12" s="40"/>
      <c r="C12" s="40"/>
      <c r="D12" s="40"/>
    </row>
    <row r="14" spans="1:4" ht="72.5" customHeight="1" x14ac:dyDescent="0.35">
      <c r="A14" s="46" t="s">
        <v>75</v>
      </c>
      <c r="B14" s="46"/>
      <c r="C14" s="46"/>
      <c r="D14" s="46"/>
    </row>
    <row r="15" spans="1:4" x14ac:dyDescent="0.35">
      <c r="A15" s="47" t="s">
        <v>34</v>
      </c>
      <c r="B15" s="47"/>
      <c r="C15" s="14"/>
      <c r="D15" s="26" t="s">
        <v>17</v>
      </c>
    </row>
    <row r="16" spans="1:4" x14ac:dyDescent="0.35">
      <c r="A16" s="21"/>
      <c r="B16" s="21"/>
      <c r="C16" s="14"/>
      <c r="D16" s="17"/>
    </row>
    <row r="17" spans="1:4" ht="16.5" x14ac:dyDescent="0.35">
      <c r="A17" s="25" t="s">
        <v>37</v>
      </c>
      <c r="B17" s="21"/>
      <c r="C17" s="14"/>
      <c r="D17" s="17"/>
    </row>
    <row r="18" spans="1:4" x14ac:dyDescent="0.35">
      <c r="D18" s="22" t="s">
        <v>11</v>
      </c>
    </row>
    <row r="19" spans="1:4" ht="29" x14ac:dyDescent="0.35">
      <c r="A19" s="2" t="s">
        <v>25</v>
      </c>
      <c r="B19" s="3" t="s">
        <v>31</v>
      </c>
      <c r="C19" s="7" t="s">
        <v>7</v>
      </c>
      <c r="D19" s="16" t="s">
        <v>17</v>
      </c>
    </row>
    <row r="20" spans="1:4" ht="45.5" x14ac:dyDescent="0.35">
      <c r="A20" s="2" t="s">
        <v>26</v>
      </c>
      <c r="B20" s="29" t="s">
        <v>56</v>
      </c>
      <c r="C20" s="7" t="s">
        <v>7</v>
      </c>
      <c r="D20" s="16" t="s">
        <v>17</v>
      </c>
    </row>
    <row r="21" spans="1:4" x14ac:dyDescent="0.35">
      <c r="A21" s="2" t="s">
        <v>27</v>
      </c>
      <c r="B21" s="3" t="s">
        <v>29</v>
      </c>
      <c r="C21" s="7" t="s">
        <v>7</v>
      </c>
      <c r="D21" s="16" t="s">
        <v>17</v>
      </c>
    </row>
    <row r="22" spans="1:4" ht="47.5" customHeight="1" x14ac:dyDescent="0.35">
      <c r="A22" s="2" t="s">
        <v>28</v>
      </c>
      <c r="B22" s="3" t="s">
        <v>123</v>
      </c>
      <c r="C22" s="7" t="s">
        <v>7</v>
      </c>
      <c r="D22" s="16" t="s">
        <v>17</v>
      </c>
    </row>
    <row r="23" spans="1:4" ht="29" x14ac:dyDescent="0.35">
      <c r="A23" s="2" t="s">
        <v>55</v>
      </c>
      <c r="B23" s="3" t="s">
        <v>30</v>
      </c>
      <c r="C23" s="7" t="s">
        <v>7</v>
      </c>
      <c r="D23" s="16" t="s">
        <v>17</v>
      </c>
    </row>
    <row r="24" spans="1:4" x14ac:dyDescent="0.35">
      <c r="A24" s="2"/>
      <c r="B24" s="3"/>
      <c r="D24" s="16"/>
    </row>
    <row r="25" spans="1:4" x14ac:dyDescent="0.35">
      <c r="A25" s="4" t="s">
        <v>33</v>
      </c>
      <c r="B25" s="3"/>
      <c r="C25" s="41" t="str">
        <f>IF(CONCATENATE(C19,C20,C21,C22,C23)="YesYesYesYesYes", "Yes","No, proceed with detailed analysis")</f>
        <v>Yes</v>
      </c>
      <c r="D25" s="41"/>
    </row>
    <row r="26" spans="1:4" x14ac:dyDescent="0.35">
      <c r="A26" s="2"/>
      <c r="B26" s="3"/>
      <c r="D26" s="16"/>
    </row>
    <row r="27" spans="1:4" x14ac:dyDescent="0.35">
      <c r="A27" s="24" t="s">
        <v>35</v>
      </c>
    </row>
    <row r="28" spans="1:4" x14ac:dyDescent="0.35">
      <c r="D28" s="23" t="s">
        <v>16</v>
      </c>
    </row>
    <row r="29" spans="1:4" ht="107.5" customHeight="1" x14ac:dyDescent="0.35">
      <c r="A29" s="3" t="s">
        <v>0</v>
      </c>
      <c r="B29" s="3" t="s">
        <v>68</v>
      </c>
      <c r="D29" s="16" t="s">
        <v>17</v>
      </c>
    </row>
    <row r="30" spans="1:4" ht="50.5" customHeight="1" x14ac:dyDescent="0.35">
      <c r="A30" s="29" t="s">
        <v>1</v>
      </c>
      <c r="B30" s="29" t="s">
        <v>105</v>
      </c>
      <c r="D30" s="16"/>
    </row>
    <row r="31" spans="1:4" ht="61.5" customHeight="1" x14ac:dyDescent="0.35">
      <c r="A31" s="3" t="s">
        <v>2</v>
      </c>
      <c r="B31" s="3" t="s">
        <v>78</v>
      </c>
      <c r="D31" s="16" t="s">
        <v>17</v>
      </c>
    </row>
    <row r="32" spans="1:4" ht="43.5" x14ac:dyDescent="0.35">
      <c r="A32" s="3" t="s">
        <v>3</v>
      </c>
      <c r="B32" s="3" t="s">
        <v>83</v>
      </c>
      <c r="D32" s="16" t="s">
        <v>17</v>
      </c>
    </row>
    <row r="33" spans="1:4" ht="101" customHeight="1" x14ac:dyDescent="0.35">
      <c r="A33" s="3" t="s">
        <v>4</v>
      </c>
      <c r="B33" s="3" t="s">
        <v>84</v>
      </c>
      <c r="D33" s="16" t="s">
        <v>17</v>
      </c>
    </row>
    <row r="34" spans="1:4" ht="43.5" x14ac:dyDescent="0.35">
      <c r="A34" s="3" t="s">
        <v>5</v>
      </c>
      <c r="B34" s="3" t="s">
        <v>79</v>
      </c>
      <c r="D34" s="16" t="s">
        <v>17</v>
      </c>
    </row>
    <row r="35" spans="1:4" ht="48" customHeight="1" x14ac:dyDescent="0.35">
      <c r="A35" s="3" t="s">
        <v>6</v>
      </c>
      <c r="B35" s="3" t="s">
        <v>80</v>
      </c>
      <c r="D35" s="16" t="s">
        <v>17</v>
      </c>
    </row>
    <row r="36" spans="1:4" ht="58" x14ac:dyDescent="0.35">
      <c r="A36" s="3" t="s">
        <v>8</v>
      </c>
      <c r="B36" s="3" t="s">
        <v>99</v>
      </c>
      <c r="D36" s="16" t="s">
        <v>17</v>
      </c>
    </row>
    <row r="37" spans="1:4" ht="58" x14ac:dyDescent="0.35">
      <c r="A37" s="3" t="s">
        <v>9</v>
      </c>
      <c r="B37" s="3" t="s">
        <v>62</v>
      </c>
      <c r="D37" s="16" t="s">
        <v>17</v>
      </c>
    </row>
    <row r="38" spans="1:4" ht="43.5" x14ac:dyDescent="0.35">
      <c r="A38" s="3" t="s">
        <v>14</v>
      </c>
      <c r="B38" s="3" t="s">
        <v>63</v>
      </c>
      <c r="D38" s="16" t="s">
        <v>17</v>
      </c>
    </row>
    <row r="39" spans="1:4" ht="58" x14ac:dyDescent="0.35">
      <c r="A39" s="2" t="s">
        <v>12</v>
      </c>
      <c r="B39" s="3" t="s">
        <v>66</v>
      </c>
      <c r="D39" s="16" t="s">
        <v>17</v>
      </c>
    </row>
    <row r="40" spans="1:4" ht="59.5" customHeight="1" x14ac:dyDescent="0.35">
      <c r="A40" s="2" t="s">
        <v>15</v>
      </c>
      <c r="B40" s="3" t="s">
        <v>81</v>
      </c>
      <c r="D40" s="16" t="s">
        <v>17</v>
      </c>
    </row>
    <row r="41" spans="1:4" ht="29" x14ac:dyDescent="0.35">
      <c r="A41" s="2" t="s">
        <v>36</v>
      </c>
      <c r="B41" s="3" t="s">
        <v>64</v>
      </c>
      <c r="D41" s="16" t="s">
        <v>17</v>
      </c>
    </row>
    <row r="42" spans="1:4" x14ac:dyDescent="0.35">
      <c r="A42" s="3"/>
      <c r="B42" s="3"/>
      <c r="D42" s="16"/>
    </row>
    <row r="43" spans="1:4" x14ac:dyDescent="0.35">
      <c r="A43" s="3"/>
      <c r="B43" s="3" t="s">
        <v>24</v>
      </c>
      <c r="D43" s="16" t="s">
        <v>17</v>
      </c>
    </row>
    <row r="45" spans="1:4" ht="15.5" x14ac:dyDescent="0.35">
      <c r="A45" s="40" t="s">
        <v>67</v>
      </c>
      <c r="B45" s="40"/>
      <c r="C45" s="40"/>
      <c r="D45" s="40"/>
    </row>
    <row r="47" spans="1:4" ht="88" customHeight="1" x14ac:dyDescent="0.35">
      <c r="A47" s="46" t="s">
        <v>104</v>
      </c>
      <c r="B47" s="46"/>
      <c r="C47" s="46"/>
      <c r="D47" s="46"/>
    </row>
    <row r="48" spans="1:4" ht="14.5" customHeight="1" x14ac:dyDescent="0.35">
      <c r="A48" s="47" t="s">
        <v>34</v>
      </c>
      <c r="B48" s="47"/>
      <c r="C48" s="14"/>
      <c r="D48" s="26" t="s">
        <v>17</v>
      </c>
    </row>
    <row r="49" spans="1:4" x14ac:dyDescent="0.35">
      <c r="A49" s="21"/>
      <c r="B49" s="21"/>
      <c r="C49" s="14"/>
      <c r="D49" s="17"/>
    </row>
    <row r="50" spans="1:4" ht="16.5" x14ac:dyDescent="0.35">
      <c r="A50" s="25" t="s">
        <v>37</v>
      </c>
      <c r="B50" s="21"/>
      <c r="C50" s="14"/>
      <c r="D50" s="17"/>
    </row>
    <row r="51" spans="1:4" x14ac:dyDescent="0.35">
      <c r="D51" s="22" t="s">
        <v>11</v>
      </c>
    </row>
    <row r="52" spans="1:4" ht="29" x14ac:dyDescent="0.35">
      <c r="A52" s="2" t="s">
        <v>25</v>
      </c>
      <c r="B52" s="3" t="s">
        <v>31</v>
      </c>
      <c r="C52" s="7" t="s">
        <v>7</v>
      </c>
      <c r="D52" s="16" t="s">
        <v>17</v>
      </c>
    </row>
    <row r="53" spans="1:4" ht="45" customHeight="1" x14ac:dyDescent="0.35">
      <c r="A53" s="2" t="s">
        <v>26</v>
      </c>
      <c r="B53" s="29" t="s">
        <v>56</v>
      </c>
      <c r="C53" s="7" t="s">
        <v>7</v>
      </c>
      <c r="D53" s="16" t="s">
        <v>17</v>
      </c>
    </row>
    <row r="54" spans="1:4" x14ac:dyDescent="0.35">
      <c r="A54" s="2" t="s">
        <v>27</v>
      </c>
      <c r="B54" s="3" t="s">
        <v>29</v>
      </c>
      <c r="C54" s="7" t="s">
        <v>7</v>
      </c>
      <c r="D54" s="16" t="s">
        <v>17</v>
      </c>
    </row>
    <row r="55" spans="1:4" ht="43.5" x14ac:dyDescent="0.35">
      <c r="A55" s="2" t="s">
        <v>28</v>
      </c>
      <c r="B55" s="29" t="s">
        <v>123</v>
      </c>
      <c r="C55" s="7" t="s">
        <v>7</v>
      </c>
      <c r="D55" s="16" t="s">
        <v>17</v>
      </c>
    </row>
    <row r="56" spans="1:4" ht="29" x14ac:dyDescent="0.35">
      <c r="A56" s="2" t="s">
        <v>55</v>
      </c>
      <c r="B56" s="3" t="s">
        <v>30</v>
      </c>
      <c r="C56" s="7" t="s">
        <v>7</v>
      </c>
      <c r="D56" s="16" t="s">
        <v>17</v>
      </c>
    </row>
    <row r="57" spans="1:4" x14ac:dyDescent="0.35">
      <c r="A57" s="2"/>
      <c r="B57" s="3"/>
      <c r="D57" s="16"/>
    </row>
    <row r="58" spans="1:4" x14ac:dyDescent="0.35">
      <c r="A58" s="4" t="s">
        <v>33</v>
      </c>
      <c r="B58" s="3"/>
      <c r="C58" s="41" t="str">
        <f>IF(CONCATENATE(C52,C53,C54,C55,C56)="YesYesYesYesYes", "Yes","No, proceed with detailed analysis")</f>
        <v>Yes</v>
      </c>
      <c r="D58" s="41"/>
    </row>
    <row r="59" spans="1:4" x14ac:dyDescent="0.35">
      <c r="A59" s="21"/>
      <c r="B59" s="21"/>
      <c r="C59" s="14"/>
      <c r="D59" s="17"/>
    </row>
    <row r="60" spans="1:4" x14ac:dyDescent="0.35">
      <c r="A60" s="24" t="s">
        <v>35</v>
      </c>
    </row>
    <row r="61" spans="1:4" x14ac:dyDescent="0.35">
      <c r="D61" s="11" t="s">
        <v>16</v>
      </c>
    </row>
    <row r="62" spans="1:4" ht="72.5" x14ac:dyDescent="0.35">
      <c r="A62" s="3" t="s">
        <v>0</v>
      </c>
      <c r="B62" s="3" t="s">
        <v>103</v>
      </c>
      <c r="D62" s="16" t="s">
        <v>17</v>
      </c>
    </row>
    <row r="63" spans="1:4" ht="58" x14ac:dyDescent="0.35">
      <c r="A63" s="3" t="s">
        <v>1</v>
      </c>
      <c r="B63" s="3" t="s">
        <v>69</v>
      </c>
      <c r="D63" s="16" t="s">
        <v>17</v>
      </c>
    </row>
    <row r="64" spans="1:4" ht="43.5" x14ac:dyDescent="0.35">
      <c r="A64" s="29" t="s">
        <v>2</v>
      </c>
      <c r="B64" s="29" t="s">
        <v>102</v>
      </c>
      <c r="D64" s="16"/>
    </row>
    <row r="65" spans="1:4" ht="77.5" customHeight="1" x14ac:dyDescent="0.35">
      <c r="A65" s="3" t="s">
        <v>3</v>
      </c>
      <c r="B65" s="3" t="s">
        <v>70</v>
      </c>
      <c r="D65" s="16" t="s">
        <v>17</v>
      </c>
    </row>
    <row r="66" spans="1:4" ht="58" x14ac:dyDescent="0.35">
      <c r="A66" s="3" t="s">
        <v>4</v>
      </c>
      <c r="B66" s="3" t="s">
        <v>82</v>
      </c>
      <c r="D66" s="16" t="s">
        <v>17</v>
      </c>
    </row>
    <row r="67" spans="1:4" ht="31" customHeight="1" x14ac:dyDescent="0.35">
      <c r="A67" s="3" t="s">
        <v>5</v>
      </c>
      <c r="B67" s="3" t="s">
        <v>71</v>
      </c>
      <c r="D67" s="16" t="s">
        <v>17</v>
      </c>
    </row>
    <row r="68" spans="1:4" ht="29" x14ac:dyDescent="0.35">
      <c r="A68" s="2" t="s">
        <v>6</v>
      </c>
      <c r="B68" s="3" t="s">
        <v>72</v>
      </c>
      <c r="D68" s="16" t="s">
        <v>17</v>
      </c>
    </row>
    <row r="69" spans="1:4" ht="29" x14ac:dyDescent="0.35">
      <c r="A69" s="2" t="s">
        <v>8</v>
      </c>
      <c r="B69" s="3" t="s">
        <v>73</v>
      </c>
      <c r="D69" s="16" t="s">
        <v>17</v>
      </c>
    </row>
    <row r="70" spans="1:4" ht="29" x14ac:dyDescent="0.35">
      <c r="A70" s="2" t="s">
        <v>9</v>
      </c>
      <c r="B70" s="3" t="s">
        <v>64</v>
      </c>
      <c r="D70" s="16" t="s">
        <v>17</v>
      </c>
    </row>
    <row r="71" spans="1:4" x14ac:dyDescent="0.35">
      <c r="A71" s="3"/>
      <c r="B71" s="3"/>
      <c r="D71" s="16"/>
    </row>
    <row r="72" spans="1:4" x14ac:dyDescent="0.35">
      <c r="A72" s="3"/>
      <c r="B72" s="3" t="s">
        <v>24</v>
      </c>
      <c r="D72" s="16" t="s">
        <v>17</v>
      </c>
    </row>
    <row r="73" spans="1:4" x14ac:dyDescent="0.35">
      <c r="A73" s="3"/>
      <c r="B73" s="3"/>
      <c r="D73" s="16"/>
    </row>
    <row r="74" spans="1:4" ht="15.5" x14ac:dyDescent="0.35">
      <c r="A74" s="40" t="s">
        <v>74</v>
      </c>
      <c r="B74" s="40"/>
      <c r="C74" s="40"/>
      <c r="D74" s="40"/>
    </row>
    <row r="75" spans="1:4" ht="15.5" x14ac:dyDescent="0.35">
      <c r="A75" s="12"/>
    </row>
    <row r="76" spans="1:4" ht="111.5" customHeight="1" x14ac:dyDescent="0.35">
      <c r="A76" s="46" t="s">
        <v>76</v>
      </c>
      <c r="B76" s="46"/>
      <c r="C76" s="46"/>
      <c r="D76" s="46"/>
    </row>
    <row r="77" spans="1:4" ht="14.5" customHeight="1" x14ac:dyDescent="0.35">
      <c r="A77" s="47" t="s">
        <v>34</v>
      </c>
      <c r="B77" s="47"/>
      <c r="C77" s="14"/>
      <c r="D77" s="26" t="s">
        <v>17</v>
      </c>
    </row>
    <row r="78" spans="1:4" x14ac:dyDescent="0.35">
      <c r="A78" s="21"/>
      <c r="B78" s="21"/>
      <c r="C78" s="14"/>
      <c r="D78" s="17"/>
    </row>
    <row r="79" spans="1:4" ht="16.5" x14ac:dyDescent="0.35">
      <c r="A79" s="25" t="s">
        <v>57</v>
      </c>
      <c r="B79" s="21"/>
      <c r="C79" s="14"/>
      <c r="D79" s="17"/>
    </row>
    <row r="80" spans="1:4" x14ac:dyDescent="0.35">
      <c r="D80" s="22" t="s">
        <v>11</v>
      </c>
    </row>
    <row r="81" spans="1:4" ht="29" x14ac:dyDescent="0.35">
      <c r="A81" s="2" t="s">
        <v>25</v>
      </c>
      <c r="B81" s="3" t="s">
        <v>48</v>
      </c>
      <c r="C81" s="28"/>
      <c r="D81" s="16"/>
    </row>
    <row r="82" spans="1:4" ht="29" x14ac:dyDescent="0.35">
      <c r="A82" s="2"/>
      <c r="B82" s="27" t="s">
        <v>42</v>
      </c>
      <c r="C82" s="7" t="s">
        <v>7</v>
      </c>
      <c r="D82" s="16" t="s">
        <v>17</v>
      </c>
    </row>
    <row r="83" spans="1:4" ht="29" x14ac:dyDescent="0.35">
      <c r="A83" s="2"/>
      <c r="B83" s="27" t="s">
        <v>43</v>
      </c>
      <c r="C83" s="7" t="s">
        <v>7</v>
      </c>
      <c r="D83" s="16" t="s">
        <v>17</v>
      </c>
    </row>
    <row r="84" spans="1:4" ht="29" x14ac:dyDescent="0.35">
      <c r="A84" s="2"/>
      <c r="B84" s="27" t="s">
        <v>44</v>
      </c>
      <c r="C84" s="7" t="s">
        <v>7</v>
      </c>
      <c r="D84" s="16" t="s">
        <v>17</v>
      </c>
    </row>
    <row r="85" spans="1:4" ht="29" x14ac:dyDescent="0.35">
      <c r="A85" s="2"/>
      <c r="B85" s="27" t="s">
        <v>45</v>
      </c>
      <c r="C85" s="7" t="s">
        <v>7</v>
      </c>
      <c r="D85" s="16" t="s">
        <v>17</v>
      </c>
    </row>
    <row r="86" spans="1:4" ht="29" x14ac:dyDescent="0.35">
      <c r="A86" s="2"/>
      <c r="B86" s="27" t="s">
        <v>46</v>
      </c>
      <c r="C86" s="7" t="s">
        <v>7</v>
      </c>
      <c r="D86" s="16" t="s">
        <v>17</v>
      </c>
    </row>
    <row r="87" spans="1:4" ht="29" x14ac:dyDescent="0.35">
      <c r="A87" s="2"/>
      <c r="B87" s="27" t="s">
        <v>47</v>
      </c>
      <c r="C87" s="7" t="s">
        <v>7</v>
      </c>
      <c r="D87" s="16" t="s">
        <v>17</v>
      </c>
    </row>
    <row r="88" spans="1:4" ht="29" x14ac:dyDescent="0.35">
      <c r="A88" s="2"/>
      <c r="B88" s="27" t="s">
        <v>60</v>
      </c>
      <c r="C88" s="7" t="s">
        <v>7</v>
      </c>
      <c r="D88" s="16" t="s">
        <v>17</v>
      </c>
    </row>
    <row r="89" spans="1:4" ht="29" x14ac:dyDescent="0.35">
      <c r="A89" s="2"/>
      <c r="B89" s="27" t="s">
        <v>61</v>
      </c>
      <c r="C89" s="7" t="s">
        <v>7</v>
      </c>
      <c r="D89" s="16" t="s">
        <v>17</v>
      </c>
    </row>
    <row r="90" spans="1:4" ht="45.5" x14ac:dyDescent="0.35">
      <c r="A90" s="2" t="s">
        <v>26</v>
      </c>
      <c r="B90" s="29" t="s">
        <v>56</v>
      </c>
      <c r="C90" s="7" t="s">
        <v>7</v>
      </c>
      <c r="D90" s="16" t="s">
        <v>17</v>
      </c>
    </row>
    <row r="91" spans="1:4" x14ac:dyDescent="0.35">
      <c r="A91" s="2" t="s">
        <v>27</v>
      </c>
      <c r="B91" s="3" t="s">
        <v>29</v>
      </c>
      <c r="C91" s="7" t="s">
        <v>7</v>
      </c>
      <c r="D91" s="16" t="s">
        <v>17</v>
      </c>
    </row>
    <row r="92" spans="1:4" ht="43.5" x14ac:dyDescent="0.35">
      <c r="A92" s="2" t="s">
        <v>28</v>
      </c>
      <c r="B92" s="29" t="s">
        <v>123</v>
      </c>
      <c r="C92" s="7" t="s">
        <v>7</v>
      </c>
      <c r="D92" s="16" t="s">
        <v>17</v>
      </c>
    </row>
    <row r="93" spans="1:4" ht="29" x14ac:dyDescent="0.35">
      <c r="A93" s="2" t="s">
        <v>55</v>
      </c>
      <c r="B93" s="3" t="s">
        <v>30</v>
      </c>
      <c r="C93" s="7" t="s">
        <v>7</v>
      </c>
      <c r="D93" s="16" t="s">
        <v>17</v>
      </c>
    </row>
    <row r="94" spans="1:4" x14ac:dyDescent="0.35">
      <c r="A94" s="2"/>
      <c r="B94" s="3"/>
      <c r="D94" s="16"/>
    </row>
    <row r="95" spans="1:4" x14ac:dyDescent="0.35">
      <c r="A95" s="4" t="s">
        <v>33</v>
      </c>
      <c r="B95" s="3"/>
      <c r="C95" s="41" t="str">
        <f>IF(CONCATENATE(C91,C90,C92,C93,C82,C83,C84,C85,C86,C87)="YesYesYesYesYesYesYesYesYesYes", "Yes","No, proceed with detailed analysis")</f>
        <v>Yes</v>
      </c>
      <c r="D95" s="41"/>
    </row>
    <row r="96" spans="1:4" x14ac:dyDescent="0.35">
      <c r="A96" s="21"/>
      <c r="B96" s="21"/>
      <c r="C96" s="14"/>
      <c r="D96" s="17"/>
    </row>
    <row r="97" spans="1:4" x14ac:dyDescent="0.35">
      <c r="A97" s="24" t="s">
        <v>35</v>
      </c>
      <c r="B97" s="15"/>
      <c r="C97" s="14"/>
      <c r="D97" s="17"/>
    </row>
    <row r="98" spans="1:4" x14ac:dyDescent="0.35">
      <c r="D98" s="23" t="s">
        <v>16</v>
      </c>
    </row>
    <row r="99" spans="1:4" ht="60.5" customHeight="1" x14ac:dyDescent="0.35">
      <c r="A99" s="3" t="s">
        <v>0</v>
      </c>
      <c r="B99" s="3" t="s">
        <v>91</v>
      </c>
      <c r="D99" s="16" t="s">
        <v>17</v>
      </c>
    </row>
    <row r="100" spans="1:4" ht="29" x14ac:dyDescent="0.35">
      <c r="A100" s="2" t="s">
        <v>1</v>
      </c>
      <c r="B100" s="29" t="s">
        <v>77</v>
      </c>
      <c r="D100" s="16" t="s">
        <v>17</v>
      </c>
    </row>
    <row r="101" spans="1:4" ht="47" customHeight="1" x14ac:dyDescent="0.35">
      <c r="A101" s="2" t="s">
        <v>2</v>
      </c>
      <c r="B101" s="3" t="s">
        <v>92</v>
      </c>
      <c r="D101" s="16" t="s">
        <v>17</v>
      </c>
    </row>
    <row r="102" spans="1:4" ht="43.5" x14ac:dyDescent="0.35">
      <c r="A102" s="2" t="s">
        <v>3</v>
      </c>
      <c r="B102" s="3" t="s">
        <v>93</v>
      </c>
      <c r="D102" s="16" t="s">
        <v>17</v>
      </c>
    </row>
    <row r="103" spans="1:4" ht="104" customHeight="1" x14ac:dyDescent="0.35">
      <c r="A103" s="2" t="s">
        <v>4</v>
      </c>
      <c r="B103" s="29" t="s">
        <v>94</v>
      </c>
      <c r="D103" s="16" t="s">
        <v>17</v>
      </c>
    </row>
    <row r="104" spans="1:4" ht="43.5" x14ac:dyDescent="0.35">
      <c r="A104" s="2" t="s">
        <v>5</v>
      </c>
      <c r="B104" s="29" t="s">
        <v>95</v>
      </c>
      <c r="D104" s="16" t="s">
        <v>17</v>
      </c>
    </row>
    <row r="105" spans="1:4" ht="61" customHeight="1" x14ac:dyDescent="0.35">
      <c r="A105" s="2" t="s">
        <v>6</v>
      </c>
      <c r="B105" s="29" t="s">
        <v>96</v>
      </c>
      <c r="D105" s="16" t="s">
        <v>17</v>
      </c>
    </row>
    <row r="106" spans="1:4" ht="58" x14ac:dyDescent="0.35">
      <c r="A106" s="2" t="s">
        <v>8</v>
      </c>
      <c r="B106" s="29" t="s">
        <v>85</v>
      </c>
      <c r="D106" s="16" t="s">
        <v>17</v>
      </c>
    </row>
    <row r="107" spans="1:4" ht="58" x14ac:dyDescent="0.35">
      <c r="A107" s="2" t="s">
        <v>9</v>
      </c>
      <c r="B107" s="3" t="s">
        <v>97</v>
      </c>
      <c r="D107" s="16" t="s">
        <v>17</v>
      </c>
    </row>
    <row r="108" spans="1:4" ht="58" x14ac:dyDescent="0.35">
      <c r="A108" s="2" t="s">
        <v>14</v>
      </c>
      <c r="B108" s="29" t="s">
        <v>98</v>
      </c>
      <c r="D108" s="16" t="s">
        <v>17</v>
      </c>
    </row>
    <row r="109" spans="1:4" ht="43.5" x14ac:dyDescent="0.35">
      <c r="A109" s="2" t="s">
        <v>12</v>
      </c>
      <c r="B109" s="3" t="s">
        <v>88</v>
      </c>
      <c r="D109" s="16" t="s">
        <v>17</v>
      </c>
    </row>
    <row r="110" spans="1:4" ht="29" x14ac:dyDescent="0.35">
      <c r="A110" s="2" t="s">
        <v>15</v>
      </c>
      <c r="B110" s="3" t="s">
        <v>89</v>
      </c>
      <c r="D110" s="16" t="s">
        <v>17</v>
      </c>
    </row>
    <row r="111" spans="1:4" ht="43.5" x14ac:dyDescent="0.35">
      <c r="A111" s="2" t="s">
        <v>36</v>
      </c>
      <c r="B111" s="3" t="s">
        <v>100</v>
      </c>
      <c r="D111" s="16" t="s">
        <v>17</v>
      </c>
    </row>
    <row r="112" spans="1:4" ht="29" x14ac:dyDescent="0.35">
      <c r="A112" s="2" t="s">
        <v>86</v>
      </c>
      <c r="B112" s="3" t="s">
        <v>64</v>
      </c>
      <c r="D112" s="16" t="s">
        <v>17</v>
      </c>
    </row>
    <row r="113" spans="1:4" ht="43.5" x14ac:dyDescent="0.35">
      <c r="A113" s="2" t="s">
        <v>87</v>
      </c>
      <c r="B113" s="3" t="s">
        <v>90</v>
      </c>
      <c r="D113" s="16" t="s">
        <v>17</v>
      </c>
    </row>
    <row r="114" spans="1:4" x14ac:dyDescent="0.35">
      <c r="A114" s="2"/>
      <c r="B114" s="3"/>
      <c r="D114" s="16"/>
    </row>
    <row r="115" spans="1:4" x14ac:dyDescent="0.35">
      <c r="A115" s="3"/>
      <c r="B115" s="3" t="s">
        <v>24</v>
      </c>
      <c r="D115" s="16" t="s">
        <v>17</v>
      </c>
    </row>
    <row r="116" spans="1:4" x14ac:dyDescent="0.35">
      <c r="A116" s="3"/>
      <c r="B116" s="3"/>
      <c r="D116" s="16"/>
    </row>
    <row r="117" spans="1:4" ht="15.5" x14ac:dyDescent="0.35">
      <c r="A117" s="40" t="s">
        <v>113</v>
      </c>
      <c r="B117" s="40"/>
      <c r="C117" s="40"/>
    </row>
    <row r="118" spans="1:4" ht="15.5" x14ac:dyDescent="0.35">
      <c r="A118" s="12"/>
    </row>
    <row r="119" spans="1:4" ht="56" customHeight="1" x14ac:dyDescent="0.35">
      <c r="A119" s="46" t="s">
        <v>117</v>
      </c>
      <c r="B119" s="46"/>
      <c r="C119" s="46"/>
      <c r="D119" s="46"/>
    </row>
    <row r="120" spans="1:4" x14ac:dyDescent="0.35">
      <c r="A120" s="29"/>
      <c r="B120" s="29"/>
      <c r="D120" s="16"/>
    </row>
    <row r="121" spans="1:4" x14ac:dyDescent="0.35">
      <c r="A121" s="47" t="s">
        <v>107</v>
      </c>
      <c r="B121" s="47"/>
      <c r="C121" s="14"/>
      <c r="D121" s="26" t="s">
        <v>17</v>
      </c>
    </row>
    <row r="122" spans="1:4" x14ac:dyDescent="0.35">
      <c r="A122" s="21"/>
      <c r="B122" s="21"/>
      <c r="C122" s="14"/>
      <c r="D122" s="17"/>
    </row>
    <row r="123" spans="1:4" ht="16.5" x14ac:dyDescent="0.35">
      <c r="A123" s="25" t="s">
        <v>108</v>
      </c>
      <c r="B123" s="21"/>
      <c r="C123" s="14"/>
      <c r="D123" s="17"/>
    </row>
    <row r="124" spans="1:4" x14ac:dyDescent="0.35">
      <c r="D124" s="22" t="s">
        <v>11</v>
      </c>
    </row>
    <row r="125" spans="1:4" ht="29" x14ac:dyDescent="0.35">
      <c r="A125" s="2" t="s">
        <v>25</v>
      </c>
      <c r="B125" s="29" t="s">
        <v>109</v>
      </c>
      <c r="C125" s="7" t="s">
        <v>7</v>
      </c>
      <c r="D125" s="16" t="s">
        <v>17</v>
      </c>
    </row>
    <row r="126" spans="1:4" ht="45.5" x14ac:dyDescent="0.35">
      <c r="A126" s="2" t="s">
        <v>26</v>
      </c>
      <c r="B126" s="29" t="s">
        <v>110</v>
      </c>
      <c r="C126" s="7" t="s">
        <v>7</v>
      </c>
      <c r="D126" s="16" t="s">
        <v>17</v>
      </c>
    </row>
    <row r="127" spans="1:4" ht="29" x14ac:dyDescent="0.35">
      <c r="A127" s="2" t="s">
        <v>27</v>
      </c>
      <c r="B127" s="29" t="s">
        <v>111</v>
      </c>
      <c r="C127" s="7" t="s">
        <v>7</v>
      </c>
      <c r="D127" s="16" t="s">
        <v>17</v>
      </c>
    </row>
    <row r="128" spans="1:4" ht="43.5" x14ac:dyDescent="0.35">
      <c r="A128" s="2" t="s">
        <v>28</v>
      </c>
      <c r="B128" s="29" t="s">
        <v>123</v>
      </c>
      <c r="C128" s="7" t="s">
        <v>7</v>
      </c>
      <c r="D128" s="16" t="s">
        <v>17</v>
      </c>
    </row>
    <row r="129" spans="1:4" ht="31" customHeight="1" x14ac:dyDescent="0.35">
      <c r="A129" s="2" t="s">
        <v>55</v>
      </c>
      <c r="B129" s="29" t="s">
        <v>112</v>
      </c>
      <c r="C129" s="7" t="s">
        <v>7</v>
      </c>
      <c r="D129" s="16" t="s">
        <v>17</v>
      </c>
    </row>
    <row r="130" spans="1:4" x14ac:dyDescent="0.35">
      <c r="A130" s="2"/>
      <c r="B130" s="29"/>
      <c r="D130" s="16"/>
    </row>
    <row r="131" spans="1:4" x14ac:dyDescent="0.35">
      <c r="A131" s="4" t="s">
        <v>33</v>
      </c>
      <c r="B131" s="29"/>
      <c r="C131" s="41" t="str">
        <f>IF(CONCATENATE(C125,C126,C127,C128,C129)="YesYesYesYesYes", "Yes","No, proceed with detailed analysis")</f>
        <v>Yes</v>
      </c>
      <c r="D131" s="41"/>
    </row>
    <row r="132" spans="1:4" x14ac:dyDescent="0.35">
      <c r="A132" s="4"/>
      <c r="B132" s="29"/>
      <c r="C132" s="30"/>
      <c r="D132" s="30"/>
    </row>
    <row r="133" spans="1:4" x14ac:dyDescent="0.35">
      <c r="A133" s="24" t="s">
        <v>35</v>
      </c>
      <c r="B133" s="15"/>
      <c r="C133" s="14"/>
      <c r="D133" s="17"/>
    </row>
    <row r="134" spans="1:4" x14ac:dyDescent="0.35">
      <c r="D134" s="23" t="s">
        <v>16</v>
      </c>
    </row>
    <row r="135" spans="1:4" ht="72.5" x14ac:dyDescent="0.35">
      <c r="A135" s="29" t="s">
        <v>0</v>
      </c>
      <c r="B135" s="29" t="s">
        <v>114</v>
      </c>
      <c r="D135" s="16" t="s">
        <v>17</v>
      </c>
    </row>
    <row r="136" spans="1:4" ht="29" x14ac:dyDescent="0.35">
      <c r="A136" s="2" t="s">
        <v>1</v>
      </c>
      <c r="B136" s="29" t="s">
        <v>118</v>
      </c>
      <c r="D136" s="16" t="s">
        <v>17</v>
      </c>
    </row>
    <row r="137" spans="1:4" ht="29" x14ac:dyDescent="0.35">
      <c r="A137" s="2" t="s">
        <v>2</v>
      </c>
      <c r="B137" s="29" t="s">
        <v>119</v>
      </c>
      <c r="D137" s="16" t="s">
        <v>17</v>
      </c>
    </row>
    <row r="138" spans="1:4" ht="43.5" x14ac:dyDescent="0.35">
      <c r="A138" s="2" t="s">
        <v>3</v>
      </c>
      <c r="B138" s="29" t="s">
        <v>115</v>
      </c>
      <c r="D138" s="16" t="s">
        <v>17</v>
      </c>
    </row>
    <row r="139" spans="1:4" ht="58" x14ac:dyDescent="0.35">
      <c r="A139" s="2" t="s">
        <v>4</v>
      </c>
      <c r="B139" s="29" t="s">
        <v>116</v>
      </c>
      <c r="D139" s="16" t="s">
        <v>17</v>
      </c>
    </row>
    <row r="140" spans="1:4" x14ac:dyDescent="0.35">
      <c r="A140" s="4"/>
      <c r="B140" s="29"/>
      <c r="C140" s="30"/>
      <c r="D140" s="30"/>
    </row>
    <row r="141" spans="1:4" x14ac:dyDescent="0.35">
      <c r="A141" s="4"/>
      <c r="B141" s="29" t="s">
        <v>24</v>
      </c>
      <c r="D141" s="16" t="s">
        <v>17</v>
      </c>
    </row>
    <row r="142" spans="1:4" x14ac:dyDescent="0.35">
      <c r="A142" s="29"/>
      <c r="B142" s="29"/>
      <c r="D142" s="16"/>
    </row>
    <row r="143" spans="1:4" ht="15.5" x14ac:dyDescent="0.35">
      <c r="A143" s="12" t="s">
        <v>106</v>
      </c>
    </row>
    <row r="144" spans="1:4" ht="15.5" x14ac:dyDescent="0.35">
      <c r="A144" s="12"/>
    </row>
    <row r="145" spans="1:8" ht="44" customHeight="1" x14ac:dyDescent="0.35">
      <c r="A145" s="46" t="s">
        <v>41</v>
      </c>
      <c r="B145" s="46"/>
      <c r="C145" s="46"/>
      <c r="D145" s="46"/>
    </row>
    <row r="146" spans="1:8" x14ac:dyDescent="0.35">
      <c r="D146" s="23" t="s">
        <v>11</v>
      </c>
    </row>
    <row r="147" spans="1:8" ht="30" customHeight="1" x14ac:dyDescent="0.35">
      <c r="A147" s="1" t="s">
        <v>0</v>
      </c>
      <c r="B147" s="8" t="s">
        <v>38</v>
      </c>
      <c r="C147" s="7" t="s">
        <v>7</v>
      </c>
      <c r="D147" s="16" t="s">
        <v>17</v>
      </c>
    </row>
    <row r="148" spans="1:8" ht="29" x14ac:dyDescent="0.35">
      <c r="A148" s="1" t="s">
        <v>1</v>
      </c>
      <c r="B148" s="8" t="s">
        <v>39</v>
      </c>
      <c r="C148" s="7" t="s">
        <v>7</v>
      </c>
      <c r="D148" s="16" t="s">
        <v>17</v>
      </c>
    </row>
    <row r="149" spans="1:8" ht="29" x14ac:dyDescent="0.35">
      <c r="A149" s="1" t="s">
        <v>2</v>
      </c>
      <c r="B149" s="8" t="s">
        <v>40</v>
      </c>
      <c r="C149" s="7" t="s">
        <v>7</v>
      </c>
      <c r="D149" s="16" t="s">
        <v>17</v>
      </c>
    </row>
    <row r="151" spans="1:8" x14ac:dyDescent="0.35">
      <c r="A151" s="4" t="s">
        <v>33</v>
      </c>
      <c r="B151" s="3"/>
      <c r="C151" s="41" t="str">
        <f>IF(CONCATENATE(C147,C148,C149)="YesYesYes", "Yes","No, additional considerations necessary")</f>
        <v>Yes</v>
      </c>
      <c r="D151" s="41"/>
    </row>
    <row r="152" spans="1:8" x14ac:dyDescent="0.35">
      <c r="A152" s="3"/>
      <c r="B152" s="3"/>
      <c r="D152" s="16"/>
    </row>
    <row r="153" spans="1:8" x14ac:dyDescent="0.35">
      <c r="A153" s="4"/>
      <c r="B153" s="3"/>
      <c r="D153" s="16"/>
    </row>
    <row r="154" spans="1:8" ht="60" customHeight="1" x14ac:dyDescent="0.35">
      <c r="A154" s="42" t="s">
        <v>51</v>
      </c>
      <c r="B154" s="42"/>
      <c r="C154" s="42"/>
      <c r="D154" s="42"/>
    </row>
    <row r="155" spans="1:8" ht="164" customHeight="1" x14ac:dyDescent="0.35">
      <c r="A155" s="42" t="s">
        <v>50</v>
      </c>
      <c r="B155" s="42"/>
      <c r="C155" s="42"/>
      <c r="D155" s="42"/>
    </row>
    <row r="156" spans="1:8" ht="101.5" customHeight="1" x14ac:dyDescent="0.35">
      <c r="A156" s="42" t="s">
        <v>58</v>
      </c>
      <c r="B156" s="42"/>
      <c r="C156" s="42"/>
      <c r="D156" s="42"/>
    </row>
    <row r="157" spans="1:8" ht="150.5" customHeight="1" x14ac:dyDescent="0.35">
      <c r="A157" s="46" t="s">
        <v>59</v>
      </c>
      <c r="B157" s="42"/>
      <c r="C157" s="42"/>
      <c r="D157" s="42"/>
    </row>
    <row r="158" spans="1:8" x14ac:dyDescent="0.35">
      <c r="A158" s="45"/>
      <c r="B158" s="45"/>
      <c r="C158" s="45"/>
      <c r="D158" s="45"/>
    </row>
    <row r="159" spans="1:8" x14ac:dyDescent="0.35">
      <c r="A159" s="44" t="s">
        <v>53</v>
      </c>
      <c r="B159" s="44"/>
      <c r="C159" s="44"/>
      <c r="D159" s="44"/>
      <c r="E159" s="9"/>
      <c r="F159" s="9"/>
      <c r="G159" s="9"/>
      <c r="H159" s="9"/>
    </row>
    <row r="160" spans="1:8" x14ac:dyDescent="0.35">
      <c r="A160" s="45"/>
      <c r="B160" s="45"/>
      <c r="C160" s="45"/>
      <c r="D160" s="45"/>
    </row>
    <row r="161" spans="1:7" ht="89" customHeight="1" x14ac:dyDescent="0.35">
      <c r="A161" s="43" t="s">
        <v>52</v>
      </c>
      <c r="B161" s="43"/>
      <c r="C161" s="43" t="s">
        <v>121</v>
      </c>
      <c r="D161" s="43"/>
      <c r="E161" s="6"/>
      <c r="F161" s="6"/>
      <c r="G161" s="6"/>
    </row>
  </sheetData>
  <mergeCells count="31">
    <mergeCell ref="A3:B3"/>
    <mergeCell ref="A145:D145"/>
    <mergeCell ref="A1:C1"/>
    <mergeCell ref="A2:C2"/>
    <mergeCell ref="A47:D47"/>
    <mergeCell ref="A14:D14"/>
    <mergeCell ref="A15:B15"/>
    <mergeCell ref="A10:D10"/>
    <mergeCell ref="A48:B48"/>
    <mergeCell ref="A77:B77"/>
    <mergeCell ref="C25:D25"/>
    <mergeCell ref="C58:D58"/>
    <mergeCell ref="C95:D95"/>
    <mergeCell ref="A76:D76"/>
    <mergeCell ref="A12:D12"/>
    <mergeCell ref="A45:D45"/>
    <mergeCell ref="A74:D74"/>
    <mergeCell ref="C151:D151"/>
    <mergeCell ref="A154:D154"/>
    <mergeCell ref="A161:B161"/>
    <mergeCell ref="C161:D161"/>
    <mergeCell ref="A159:D159"/>
    <mergeCell ref="A158:D158"/>
    <mergeCell ref="A155:D155"/>
    <mergeCell ref="A157:D157"/>
    <mergeCell ref="A160:D160"/>
    <mergeCell ref="A156:D156"/>
    <mergeCell ref="A119:D119"/>
    <mergeCell ref="A121:B121"/>
    <mergeCell ref="C131:D131"/>
    <mergeCell ref="A117:C117"/>
  </mergeCells>
  <conditionalFormatting sqref="C25:D25">
    <cfRule type="expression" dxfId="159" priority="44">
      <formula>IF($D$8="Professional Secrecy Protection",TRUE,FALSE)</formula>
    </cfRule>
    <cfRule type="cellIs" dxfId="158" priority="48" operator="equal">
      <formula>"No, proceed with detailed analysis"</formula>
    </cfRule>
    <cfRule type="cellIs" dxfId="157" priority="49" operator="equal">
      <formula>"Yes"</formula>
    </cfRule>
  </conditionalFormatting>
  <conditionalFormatting sqref="A27:D43">
    <cfRule type="expression" dxfId="156" priority="46">
      <formula>IF(CONCATENATE($D$8,$C$25)="Clause 14 of the EU SCCYes",TRUE,FALSE)</formula>
    </cfRule>
  </conditionalFormatting>
  <conditionalFormatting sqref="A17:D25">
    <cfRule type="expression" dxfId="155" priority="45">
      <formula>IF($D$8="Professional Secrecy Protection",TRUE,FALSE)</formula>
    </cfRule>
  </conditionalFormatting>
  <conditionalFormatting sqref="C58:D58">
    <cfRule type="expression" dxfId="154" priority="40">
      <formula>IF($D$8="Professional Secrecy Protection",TRUE,FALSE)</formula>
    </cfRule>
    <cfRule type="cellIs" dxfId="153" priority="42" operator="equal">
      <formula>"No, proceed with detailed analysis"</formula>
    </cfRule>
    <cfRule type="cellIs" dxfId="152" priority="43" operator="equal">
      <formula>"Yes"</formula>
    </cfRule>
  </conditionalFormatting>
  <conditionalFormatting sqref="A50:D54 A56:D58 A55 C55:D55">
    <cfRule type="expression" dxfId="151" priority="41">
      <formula>IF($D$8="Professional Secrecy Protection",TRUE,FALSE)</formula>
    </cfRule>
  </conditionalFormatting>
  <conditionalFormatting sqref="A60:D72">
    <cfRule type="expression" dxfId="150" priority="37">
      <formula>IF(CONCATENATE($D$8,$C$58)="Clause 14 of the EU SCCYes",TRUE,FALSE)</formula>
    </cfRule>
  </conditionalFormatting>
  <conditionalFormatting sqref="C95:D95">
    <cfRule type="expression" dxfId="149" priority="33">
      <formula>IF($D$8="Professional Secrecy Protection",TRUE,FALSE)</formula>
    </cfRule>
    <cfRule type="cellIs" dxfId="148" priority="35" operator="equal">
      <formula>"No, proceed with detailed analysis"</formula>
    </cfRule>
    <cfRule type="cellIs" dxfId="147" priority="36" operator="equal">
      <formula>"Yes"</formula>
    </cfRule>
  </conditionalFormatting>
  <conditionalFormatting sqref="A83:A84 A91:D91 A86:A90 A79:D82 C83:D84 A85:D85 C86:D90 A93:D95 A92 C92:D92">
    <cfRule type="expression" dxfId="146" priority="34">
      <formula>IF($D$8="Professional Secrecy Protection",TRUE,FALSE)</formula>
    </cfRule>
  </conditionalFormatting>
  <conditionalFormatting sqref="C151:D151">
    <cfRule type="cellIs" dxfId="145" priority="26" operator="equal">
      <formula>"No, additional considerations necessary"</formula>
    </cfRule>
    <cfRule type="cellIs" dxfId="144" priority="27" operator="equal">
      <formula>"Yes"</formula>
    </cfRule>
  </conditionalFormatting>
  <conditionalFormatting sqref="A97:D115">
    <cfRule type="expression" dxfId="143" priority="23">
      <formula>IF(CONCATENATE($D$8,$C$95)="Clause 14 of the EU SCCYes",TRUE,FALSE)</formula>
    </cfRule>
  </conditionalFormatting>
  <conditionalFormatting sqref="B86">
    <cfRule type="expression" dxfId="142" priority="22">
      <formula>IF($D$8="Professional Secrecy Protection",TRUE,FALSE)</formula>
    </cfRule>
  </conditionalFormatting>
  <conditionalFormatting sqref="B87:B89">
    <cfRule type="expression" dxfId="141" priority="21">
      <formula>IF($D$8="Professional Secrecy Protection",TRUE,FALSE)</formula>
    </cfRule>
  </conditionalFormatting>
  <conditionalFormatting sqref="B84">
    <cfRule type="expression" dxfId="140" priority="20">
      <formula>IF($D$8="Professional Secrecy Protection",TRUE,FALSE)</formula>
    </cfRule>
  </conditionalFormatting>
  <conditionalFormatting sqref="B83">
    <cfRule type="expression" dxfId="139" priority="19">
      <formula>IF($D$8="Professional Secrecy Protection",TRUE,FALSE)</formula>
    </cfRule>
  </conditionalFormatting>
  <conditionalFormatting sqref="B90">
    <cfRule type="expression" dxfId="138" priority="17">
      <formula>IF($D$8="Professional Secrecy Protection",TRUE,FALSE)</formula>
    </cfRule>
  </conditionalFormatting>
  <conditionalFormatting sqref="C131:D132 C140:D140">
    <cfRule type="expression" dxfId="137" priority="12">
      <formula>IF($D$8="Professional Secrecy Protection",TRUE,FALSE)</formula>
    </cfRule>
    <cfRule type="cellIs" dxfId="136" priority="14" operator="equal">
      <formula>"No, proceed with detailed analysis"</formula>
    </cfRule>
    <cfRule type="cellIs" dxfId="135" priority="15" operator="equal">
      <formula>"Yes"</formula>
    </cfRule>
  </conditionalFormatting>
  <conditionalFormatting sqref="A123:D127 A140:D140 A141 A129:D132 A128 C128:D128">
    <cfRule type="expression" dxfId="134" priority="13">
      <formula>IF($D$8="Professional Secrecy Protection",TRUE,FALSE)</formula>
    </cfRule>
  </conditionalFormatting>
  <conditionalFormatting sqref="A133:D137">
    <cfRule type="expression" dxfId="133" priority="11">
      <formula>IF(CONCATENATE($D$8,$C$131)="Clause 14 of the EU SCCYes",TRUE,FALSE)</formula>
    </cfRule>
  </conditionalFormatting>
  <conditionalFormatting sqref="A138 C138:D138">
    <cfRule type="expression" dxfId="132" priority="10">
      <formula>IF(CONCATENATE($D$8,$C$131)="Clause 14 of the EU SCCYes",TRUE,FALSE)</formula>
    </cfRule>
  </conditionalFormatting>
  <conditionalFormatting sqref="A139">
    <cfRule type="expression" dxfId="131" priority="9">
      <formula>IF(CONCATENATE($D$8,$C$131)="Clause 14 of the EU SCCYes",TRUE,FALSE)</formula>
    </cfRule>
  </conditionalFormatting>
  <conditionalFormatting sqref="C139:D139">
    <cfRule type="expression" dxfId="130" priority="8">
      <formula>IF(CONCATENATE($D$8,$C$131)="Clause 14 of the EU SCCYes",TRUE,FALSE)</formula>
    </cfRule>
  </conditionalFormatting>
  <conditionalFormatting sqref="C141:D141">
    <cfRule type="expression" dxfId="129" priority="7">
      <formula>IF(CONCATENATE($D$8,$C$131)="Clause 14 of the EU SCCYes",TRUE,FALSE)</formula>
    </cfRule>
  </conditionalFormatting>
  <conditionalFormatting sqref="B139">
    <cfRule type="expression" dxfId="128" priority="6">
      <formula>IF(CONCATENATE($D$8,$C$131)="Clause 14 of the EU SCCYes",TRUE,FALSE)</formula>
    </cfRule>
  </conditionalFormatting>
  <conditionalFormatting sqref="B141">
    <cfRule type="expression" dxfId="127" priority="5">
      <formula>IF(CONCATENATE($D$8,$C$131)="Clause 14 of the EU SCCYes",TRUE,FALSE)</formula>
    </cfRule>
  </conditionalFormatting>
  <conditionalFormatting sqref="B138">
    <cfRule type="expression" dxfId="126" priority="4">
      <formula>IF(CONCATENATE($D$8,$C$131)="Clause 14 of the EU SCCYes",TRUE,FALSE)</formula>
    </cfRule>
  </conditionalFormatting>
  <conditionalFormatting sqref="B55">
    <cfRule type="expression" dxfId="125" priority="3">
      <formula>IF($D$8="Professional Secrecy Protection",TRUE,FALSE)</formula>
    </cfRule>
  </conditionalFormatting>
  <conditionalFormatting sqref="B92">
    <cfRule type="expression" dxfId="124" priority="2">
      <formula>IF($D$8="Professional Secrecy Protection",TRUE,FALSE)</formula>
    </cfRule>
  </conditionalFormatting>
  <conditionalFormatting sqref="B128">
    <cfRule type="expression" dxfId="123" priority="1">
      <formula>IF($D$8="Professional Secrecy Protection",TRUE,FALSE)</formula>
    </cfRule>
  </conditionalFormatting>
  <dataValidations count="2">
    <dataValidation type="list" allowBlank="1" showInputMessage="1" showErrorMessage="1" sqref="C52:C56 C19:C23 C147:C149 C82:C93 C125:C129" xr:uid="{CFF52EB2-793B-466E-8A59-46F4A87F2855}">
      <formula1>"Yes,No"</formula1>
    </dataValidation>
    <dataValidation type="list" allowBlank="1" showInputMessage="1" showErrorMessage="1" sqref="D8" xr:uid="{39569660-BCBE-4226-9638-B8C3C17AFF6B}">
      <formula1>"Professional Secrecy Protection,Clause 14 of the EU SCC"</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3D13-37FD-4BDE-9EDE-03FFCD53EC4E}">
  <dimension ref="A1:H161"/>
  <sheetViews>
    <sheetView zoomScale="85" zoomScaleNormal="85" workbookViewId="0">
      <selection sqref="A1:C1"/>
    </sheetView>
  </sheetViews>
  <sheetFormatPr baseColWidth="10" defaultColWidth="10.81640625" defaultRowHeight="14.5" x14ac:dyDescent="0.35"/>
  <cols>
    <col min="1" max="1" width="5.7265625" customWidth="1"/>
    <col min="2" max="2" width="63.453125" customWidth="1"/>
    <col min="3" max="3" width="7.81640625" customWidth="1"/>
    <col min="4" max="4" width="49.453125" customWidth="1"/>
  </cols>
  <sheetData>
    <row r="1" spans="1:4" ht="23.5" x14ac:dyDescent="0.35">
      <c r="A1" s="49" t="s">
        <v>18</v>
      </c>
      <c r="B1" s="49"/>
      <c r="C1" s="49"/>
      <c r="D1" s="5" t="s">
        <v>13</v>
      </c>
    </row>
    <row r="2" spans="1:4" ht="59.15" customHeight="1" x14ac:dyDescent="0.35">
      <c r="A2" s="50" t="s">
        <v>101</v>
      </c>
      <c r="B2" s="50"/>
      <c r="C2" s="50"/>
      <c r="D2" s="13" t="s">
        <v>10</v>
      </c>
    </row>
    <row r="3" spans="1:4" x14ac:dyDescent="0.35">
      <c r="A3" s="48" t="s">
        <v>122</v>
      </c>
      <c r="B3" s="48"/>
    </row>
    <row r="4" spans="1:4" x14ac:dyDescent="0.35">
      <c r="A4" s="24"/>
      <c r="B4" s="24"/>
    </row>
    <row r="5" spans="1:4" ht="15.5" x14ac:dyDescent="0.35">
      <c r="A5" t="s">
        <v>20</v>
      </c>
      <c r="D5" s="20" t="s">
        <v>272</v>
      </c>
    </row>
    <row r="6" spans="1:4" ht="29" x14ac:dyDescent="0.35">
      <c r="A6" t="s">
        <v>22</v>
      </c>
      <c r="D6" s="35" t="s">
        <v>271</v>
      </c>
    </row>
    <row r="7" spans="1:4" x14ac:dyDescent="0.35">
      <c r="A7" t="s">
        <v>54</v>
      </c>
      <c r="D7" s="34">
        <v>44545</v>
      </c>
    </row>
    <row r="8" spans="1:4" ht="16.5" x14ac:dyDescent="0.35">
      <c r="A8" t="s">
        <v>49</v>
      </c>
      <c r="D8" s="7" t="s">
        <v>32</v>
      </c>
    </row>
    <row r="10" spans="1:4" ht="138" customHeight="1" x14ac:dyDescent="0.35">
      <c r="A10" s="51" t="s">
        <v>120</v>
      </c>
      <c r="B10" s="51"/>
      <c r="C10" s="51"/>
      <c r="D10" s="51"/>
    </row>
    <row r="12" spans="1:4" ht="15.5" x14ac:dyDescent="0.35">
      <c r="A12" s="40" t="s">
        <v>65</v>
      </c>
      <c r="B12" s="40"/>
      <c r="C12" s="40"/>
      <c r="D12" s="40"/>
    </row>
    <row r="14" spans="1:4" ht="72.650000000000006" customHeight="1" x14ac:dyDescent="0.35">
      <c r="A14" s="46" t="s">
        <v>75</v>
      </c>
      <c r="B14" s="46"/>
      <c r="C14" s="46"/>
      <c r="D14" s="46"/>
    </row>
    <row r="15" spans="1:4" ht="116" x14ac:dyDescent="0.35">
      <c r="A15" s="47" t="s">
        <v>34</v>
      </c>
      <c r="B15" s="47"/>
      <c r="C15" s="14"/>
      <c r="D15" s="26" t="s">
        <v>270</v>
      </c>
    </row>
    <row r="16" spans="1:4" x14ac:dyDescent="0.35">
      <c r="A16" s="21"/>
      <c r="B16" s="21"/>
      <c r="C16" s="14"/>
      <c r="D16" s="17"/>
    </row>
    <row r="17" spans="1:5" ht="16.5" x14ac:dyDescent="0.35">
      <c r="A17" s="25" t="s">
        <v>37</v>
      </c>
      <c r="B17" s="21"/>
      <c r="C17" s="14"/>
      <c r="D17" s="17"/>
    </row>
    <row r="18" spans="1:5" x14ac:dyDescent="0.35">
      <c r="D18" s="22" t="s">
        <v>11</v>
      </c>
    </row>
    <row r="19" spans="1:5" ht="102" customHeight="1" x14ac:dyDescent="0.35">
      <c r="A19" s="2" t="s">
        <v>25</v>
      </c>
      <c r="B19" s="29" t="s">
        <v>31</v>
      </c>
      <c r="C19" s="7" t="s">
        <v>7</v>
      </c>
      <c r="D19" s="16" t="s">
        <v>269</v>
      </c>
      <c r="E19" s="33"/>
    </row>
    <row r="20" spans="1:5" ht="132" customHeight="1" x14ac:dyDescent="0.35">
      <c r="A20" s="2" t="s">
        <v>26</v>
      </c>
      <c r="B20" s="29" t="s">
        <v>56</v>
      </c>
      <c r="C20" s="7" t="s">
        <v>7</v>
      </c>
      <c r="D20" s="16" t="s">
        <v>268</v>
      </c>
      <c r="E20" s="33"/>
    </row>
    <row r="21" spans="1:5" ht="130" x14ac:dyDescent="0.35">
      <c r="A21" s="2" t="s">
        <v>27</v>
      </c>
      <c r="B21" s="29" t="s">
        <v>29</v>
      </c>
      <c r="C21" s="7" t="s">
        <v>7</v>
      </c>
      <c r="D21" s="16" t="s">
        <v>267</v>
      </c>
      <c r="E21" s="33"/>
    </row>
    <row r="22" spans="1:5" ht="182" x14ac:dyDescent="0.35">
      <c r="A22" s="2" t="s">
        <v>28</v>
      </c>
      <c r="B22" s="29" t="s">
        <v>132</v>
      </c>
      <c r="C22" s="7" t="s">
        <v>7</v>
      </c>
      <c r="D22" s="16" t="s">
        <v>266</v>
      </c>
      <c r="E22" s="33"/>
    </row>
    <row r="23" spans="1:5" ht="117" x14ac:dyDescent="0.35">
      <c r="A23" s="2" t="s">
        <v>55</v>
      </c>
      <c r="B23" s="29" t="s">
        <v>30</v>
      </c>
      <c r="C23" s="7" t="s">
        <v>7</v>
      </c>
      <c r="D23" s="16" t="s">
        <v>265</v>
      </c>
      <c r="E23" s="33"/>
    </row>
    <row r="24" spans="1:5" x14ac:dyDescent="0.35">
      <c r="A24" s="2"/>
      <c r="B24" s="29"/>
      <c r="D24" s="16"/>
    </row>
    <row r="25" spans="1:5" x14ac:dyDescent="0.35">
      <c r="A25" s="4" t="s">
        <v>33</v>
      </c>
      <c r="B25" s="29"/>
      <c r="C25" s="41" t="str">
        <f>IF(CONCATENATE(C19,C20,C21,C22,C23)="YesYesYesYesYes", "Yes","No, proceed with detailed analysis")</f>
        <v>Yes</v>
      </c>
      <c r="D25" s="41"/>
    </row>
    <row r="26" spans="1:5" x14ac:dyDescent="0.35">
      <c r="A26" s="2"/>
      <c r="B26" s="29"/>
      <c r="D26" s="16"/>
    </row>
    <row r="27" spans="1:5" x14ac:dyDescent="0.35">
      <c r="A27" s="24" t="s">
        <v>35</v>
      </c>
    </row>
    <row r="28" spans="1:5" x14ac:dyDescent="0.35">
      <c r="D28" s="23" t="s">
        <v>16</v>
      </c>
    </row>
    <row r="29" spans="1:5" ht="107.9" customHeight="1" x14ac:dyDescent="0.35">
      <c r="A29" s="29" t="s">
        <v>0</v>
      </c>
      <c r="B29" s="29" t="s">
        <v>68</v>
      </c>
      <c r="D29" s="16" t="s">
        <v>264</v>
      </c>
    </row>
    <row r="30" spans="1:5" ht="50.9" customHeight="1" x14ac:dyDescent="0.35">
      <c r="A30" s="29" t="s">
        <v>1</v>
      </c>
      <c r="B30" s="29" t="s">
        <v>105</v>
      </c>
      <c r="D30" s="16" t="s">
        <v>263</v>
      </c>
    </row>
    <row r="31" spans="1:5" ht="61.5" customHeight="1" x14ac:dyDescent="0.35">
      <c r="A31" s="29" t="s">
        <v>2</v>
      </c>
      <c r="B31" s="29" t="s">
        <v>78</v>
      </c>
      <c r="D31" s="16" t="s">
        <v>262</v>
      </c>
    </row>
    <row r="32" spans="1:5" ht="182" x14ac:dyDescent="0.35">
      <c r="A32" s="29" t="s">
        <v>3</v>
      </c>
      <c r="B32" s="29" t="s">
        <v>83</v>
      </c>
      <c r="D32" s="16" t="s">
        <v>261</v>
      </c>
    </row>
    <row r="33" spans="1:4" ht="101.15" customHeight="1" x14ac:dyDescent="0.35">
      <c r="A33" s="29" t="s">
        <v>4</v>
      </c>
      <c r="B33" s="29" t="s">
        <v>84</v>
      </c>
      <c r="D33" s="16" t="s">
        <v>260</v>
      </c>
    </row>
    <row r="34" spans="1:4" ht="43.5" x14ac:dyDescent="0.35">
      <c r="A34" s="29" t="s">
        <v>5</v>
      </c>
      <c r="B34" s="29" t="s">
        <v>79</v>
      </c>
      <c r="D34" s="16" t="s">
        <v>259</v>
      </c>
    </row>
    <row r="35" spans="1:4" ht="48" customHeight="1" x14ac:dyDescent="0.35">
      <c r="A35" s="29" t="s">
        <v>6</v>
      </c>
      <c r="B35" s="29" t="s">
        <v>80</v>
      </c>
      <c r="D35" s="16" t="s">
        <v>258</v>
      </c>
    </row>
    <row r="36" spans="1:4" ht="143" x14ac:dyDescent="0.35">
      <c r="A36" s="29" t="s">
        <v>8</v>
      </c>
      <c r="B36" s="29" t="s">
        <v>99</v>
      </c>
      <c r="D36" s="32" t="s">
        <v>220</v>
      </c>
    </row>
    <row r="37" spans="1:4" ht="58" x14ac:dyDescent="0.35">
      <c r="A37" s="29" t="s">
        <v>9</v>
      </c>
      <c r="B37" s="29" t="s">
        <v>62</v>
      </c>
      <c r="D37" s="16" t="s">
        <v>257</v>
      </c>
    </row>
    <row r="38" spans="1:4" ht="117" x14ac:dyDescent="0.35">
      <c r="A38" s="29" t="s">
        <v>14</v>
      </c>
      <c r="B38" s="29" t="s">
        <v>63</v>
      </c>
      <c r="D38" s="16" t="s">
        <v>256</v>
      </c>
    </row>
    <row r="39" spans="1:4" ht="117" x14ac:dyDescent="0.35">
      <c r="A39" s="2" t="s">
        <v>12</v>
      </c>
      <c r="B39" s="29" t="s">
        <v>66</v>
      </c>
      <c r="D39" s="16" t="s">
        <v>255</v>
      </c>
    </row>
    <row r="40" spans="1:4" ht="64.5" customHeight="1" x14ac:dyDescent="0.35">
      <c r="A40" s="2" t="s">
        <v>15</v>
      </c>
      <c r="B40" s="29" t="s">
        <v>81</v>
      </c>
      <c r="D40" s="16" t="s">
        <v>254</v>
      </c>
    </row>
    <row r="41" spans="1:4" ht="29" x14ac:dyDescent="0.35">
      <c r="A41" s="2" t="s">
        <v>36</v>
      </c>
      <c r="B41" s="29" t="s">
        <v>64</v>
      </c>
      <c r="D41" s="16" t="s">
        <v>253</v>
      </c>
    </row>
    <row r="42" spans="1:4" x14ac:dyDescent="0.35">
      <c r="A42" s="29"/>
      <c r="B42" s="29"/>
      <c r="D42" s="16"/>
    </row>
    <row r="43" spans="1:4" x14ac:dyDescent="0.35">
      <c r="A43" s="29"/>
      <c r="B43" s="29" t="s">
        <v>24</v>
      </c>
      <c r="D43" s="16" t="s">
        <v>203</v>
      </c>
    </row>
    <row r="45" spans="1:4" ht="15.5" x14ac:dyDescent="0.35">
      <c r="A45" s="40" t="s">
        <v>67</v>
      </c>
      <c r="B45" s="40"/>
      <c r="C45" s="40"/>
      <c r="D45" s="40"/>
    </row>
    <row r="47" spans="1:4" ht="88.4" customHeight="1" x14ac:dyDescent="0.35">
      <c r="A47" s="46" t="s">
        <v>104</v>
      </c>
      <c r="B47" s="46"/>
      <c r="C47" s="46"/>
      <c r="D47" s="46"/>
    </row>
    <row r="48" spans="1:4" ht="14.9" customHeight="1" x14ac:dyDescent="0.35">
      <c r="A48" s="47" t="s">
        <v>34</v>
      </c>
      <c r="B48" s="47"/>
      <c r="C48" s="14"/>
      <c r="D48" s="26" t="s">
        <v>240</v>
      </c>
    </row>
    <row r="49" spans="1:4" x14ac:dyDescent="0.35">
      <c r="A49" s="21"/>
      <c r="B49" s="21"/>
      <c r="C49" s="14"/>
      <c r="D49" s="17"/>
    </row>
    <row r="50" spans="1:4" ht="16.5" x14ac:dyDescent="0.35">
      <c r="A50" s="25" t="s">
        <v>37</v>
      </c>
      <c r="B50" s="21"/>
      <c r="C50" s="14"/>
      <c r="D50" s="17"/>
    </row>
    <row r="51" spans="1:4" x14ac:dyDescent="0.35">
      <c r="D51" s="22" t="s">
        <v>11</v>
      </c>
    </row>
    <row r="52" spans="1:4" ht="221" x14ac:dyDescent="0.35">
      <c r="A52" s="2" t="s">
        <v>25</v>
      </c>
      <c r="B52" s="29" t="s">
        <v>31</v>
      </c>
      <c r="C52" s="7" t="s">
        <v>7</v>
      </c>
      <c r="D52" s="16" t="s">
        <v>252</v>
      </c>
    </row>
    <row r="53" spans="1:4" ht="45" customHeight="1" x14ac:dyDescent="0.35">
      <c r="A53" s="2" t="s">
        <v>26</v>
      </c>
      <c r="B53" s="29" t="s">
        <v>56</v>
      </c>
      <c r="C53" s="7" t="s">
        <v>7</v>
      </c>
      <c r="D53" s="16" t="s">
        <v>251</v>
      </c>
    </row>
    <row r="54" spans="1:4" ht="247" x14ac:dyDescent="0.35">
      <c r="A54" s="2" t="s">
        <v>27</v>
      </c>
      <c r="B54" s="29" t="s">
        <v>29</v>
      </c>
      <c r="C54" s="7" t="s">
        <v>7</v>
      </c>
      <c r="D54" s="16" t="s">
        <v>250</v>
      </c>
    </row>
    <row r="55" spans="1:4" ht="154" customHeight="1" x14ac:dyDescent="0.35">
      <c r="A55" s="2" t="s">
        <v>28</v>
      </c>
      <c r="B55" s="29" t="s">
        <v>132</v>
      </c>
      <c r="C55" s="7" t="s">
        <v>7</v>
      </c>
      <c r="D55" s="16" t="s">
        <v>249</v>
      </c>
    </row>
    <row r="56" spans="1:4" ht="65" x14ac:dyDescent="0.35">
      <c r="A56" s="2" t="s">
        <v>55</v>
      </c>
      <c r="B56" s="29" t="s">
        <v>30</v>
      </c>
      <c r="C56" s="7" t="s">
        <v>7</v>
      </c>
      <c r="D56" s="16" t="s">
        <v>209</v>
      </c>
    </row>
    <row r="57" spans="1:4" x14ac:dyDescent="0.35">
      <c r="A57" s="2"/>
      <c r="B57" s="29"/>
      <c r="D57" s="16"/>
    </row>
    <row r="58" spans="1:4" x14ac:dyDescent="0.35">
      <c r="A58" s="4" t="s">
        <v>33</v>
      </c>
      <c r="B58" s="29"/>
      <c r="C58" s="41" t="str">
        <f>IF(CONCATENATE(C52,C53,C54,C55,C56)="YesYesYesYesYes", "Yes","No, proceed with detailed analysis")</f>
        <v>Yes</v>
      </c>
      <c r="D58" s="41"/>
    </row>
    <row r="59" spans="1:4" x14ac:dyDescent="0.35">
      <c r="A59" s="21"/>
      <c r="B59" s="21"/>
      <c r="C59" s="14"/>
      <c r="D59" s="17"/>
    </row>
    <row r="60" spans="1:4" x14ac:dyDescent="0.35">
      <c r="A60" s="24" t="s">
        <v>35</v>
      </c>
    </row>
    <row r="61" spans="1:4" x14ac:dyDescent="0.35">
      <c r="D61" s="11" t="s">
        <v>16</v>
      </c>
    </row>
    <row r="62" spans="1:4" ht="299" x14ac:dyDescent="0.35">
      <c r="A62" s="29" t="s">
        <v>0</v>
      </c>
      <c r="B62" s="29" t="s">
        <v>103</v>
      </c>
      <c r="D62" s="16" t="s">
        <v>248</v>
      </c>
    </row>
    <row r="63" spans="1:4" ht="58" x14ac:dyDescent="0.35">
      <c r="A63" s="29" t="s">
        <v>1</v>
      </c>
      <c r="B63" s="29" t="s">
        <v>69</v>
      </c>
      <c r="D63" s="16" t="s">
        <v>229</v>
      </c>
    </row>
    <row r="64" spans="1:4" ht="91" x14ac:dyDescent="0.35">
      <c r="A64" s="29" t="s">
        <v>2</v>
      </c>
      <c r="B64" s="29" t="s">
        <v>102</v>
      </c>
      <c r="D64" s="16" t="s">
        <v>247</v>
      </c>
    </row>
    <row r="65" spans="1:4" ht="77.900000000000006" customHeight="1" x14ac:dyDescent="0.35">
      <c r="A65" s="29" t="s">
        <v>3</v>
      </c>
      <c r="B65" s="29" t="s">
        <v>70</v>
      </c>
      <c r="D65" s="16" t="s">
        <v>246</v>
      </c>
    </row>
    <row r="66" spans="1:4" ht="58" x14ac:dyDescent="0.35">
      <c r="A66" s="29" t="s">
        <v>4</v>
      </c>
      <c r="B66" s="29" t="s">
        <v>82</v>
      </c>
      <c r="D66" s="16" t="s">
        <v>223</v>
      </c>
    </row>
    <row r="67" spans="1:4" ht="81" customHeight="1" x14ac:dyDescent="0.35">
      <c r="A67" s="29" t="s">
        <v>5</v>
      </c>
      <c r="B67" s="29" t="s">
        <v>71</v>
      </c>
      <c r="D67" s="16" t="s">
        <v>245</v>
      </c>
    </row>
    <row r="68" spans="1:4" ht="221" x14ac:dyDescent="0.35">
      <c r="A68" s="2" t="s">
        <v>6</v>
      </c>
      <c r="B68" s="29" t="s">
        <v>72</v>
      </c>
      <c r="D68" s="16" t="s">
        <v>244</v>
      </c>
    </row>
    <row r="69" spans="1:4" ht="52" x14ac:dyDescent="0.35">
      <c r="A69" s="2" t="s">
        <v>8</v>
      </c>
      <c r="B69" s="29" t="s">
        <v>73</v>
      </c>
      <c r="D69" s="16" t="s">
        <v>243</v>
      </c>
    </row>
    <row r="70" spans="1:4" ht="260" x14ac:dyDescent="0.35">
      <c r="A70" s="2" t="s">
        <v>9</v>
      </c>
      <c r="B70" s="29" t="s">
        <v>64</v>
      </c>
      <c r="D70" s="16" t="s">
        <v>242</v>
      </c>
    </row>
    <row r="71" spans="1:4" x14ac:dyDescent="0.35">
      <c r="A71" s="29"/>
      <c r="B71" s="29"/>
      <c r="D71" s="16"/>
    </row>
    <row r="72" spans="1:4" ht="169" x14ac:dyDescent="0.35">
      <c r="A72" s="29"/>
      <c r="B72" s="29" t="s">
        <v>24</v>
      </c>
      <c r="D72" s="16" t="s">
        <v>241</v>
      </c>
    </row>
    <row r="73" spans="1:4" x14ac:dyDescent="0.35">
      <c r="A73" s="29"/>
      <c r="B73" s="29"/>
      <c r="D73" s="16"/>
    </row>
    <row r="74" spans="1:4" ht="15.5" x14ac:dyDescent="0.35">
      <c r="A74" s="40" t="s">
        <v>74</v>
      </c>
      <c r="B74" s="40"/>
      <c r="C74" s="40"/>
      <c r="D74" s="40"/>
    </row>
    <row r="75" spans="1:4" ht="15.5" x14ac:dyDescent="0.35">
      <c r="A75" s="12"/>
    </row>
    <row r="76" spans="1:4" ht="111.65" customHeight="1" x14ac:dyDescent="0.35">
      <c r="A76" s="46" t="s">
        <v>76</v>
      </c>
      <c r="B76" s="46"/>
      <c r="C76" s="46"/>
      <c r="D76" s="46"/>
    </row>
    <row r="77" spans="1:4" ht="14.9" customHeight="1" x14ac:dyDescent="0.35">
      <c r="A77" s="47" t="s">
        <v>34</v>
      </c>
      <c r="B77" s="47"/>
      <c r="C77" s="14"/>
      <c r="D77" s="26" t="s">
        <v>240</v>
      </c>
    </row>
    <row r="78" spans="1:4" x14ac:dyDescent="0.35">
      <c r="A78" s="21"/>
      <c r="B78" s="21"/>
      <c r="C78" s="14"/>
      <c r="D78" s="17"/>
    </row>
    <row r="79" spans="1:4" ht="16.5" x14ac:dyDescent="0.35">
      <c r="A79" s="25" t="s">
        <v>57</v>
      </c>
      <c r="B79" s="21"/>
      <c r="C79" s="14"/>
      <c r="D79" s="17"/>
    </row>
    <row r="80" spans="1:4" x14ac:dyDescent="0.35">
      <c r="D80" s="22" t="s">
        <v>11</v>
      </c>
    </row>
    <row r="81" spans="1:4" ht="29" x14ac:dyDescent="0.35">
      <c r="A81" s="2" t="s">
        <v>25</v>
      </c>
      <c r="B81" s="29" t="s">
        <v>48</v>
      </c>
      <c r="C81" s="28"/>
      <c r="D81" s="16"/>
    </row>
    <row r="82" spans="1:4" ht="156" x14ac:dyDescent="0.35">
      <c r="A82" s="2"/>
      <c r="B82" s="27" t="s">
        <v>42</v>
      </c>
      <c r="C82" s="7" t="s">
        <v>7</v>
      </c>
      <c r="D82" s="16" t="s">
        <v>239</v>
      </c>
    </row>
    <row r="83" spans="1:4" ht="104" x14ac:dyDescent="0.35">
      <c r="A83" s="2"/>
      <c r="B83" s="27" t="s">
        <v>43</v>
      </c>
      <c r="C83" s="7" t="s">
        <v>128</v>
      </c>
      <c r="D83" s="16" t="s">
        <v>238</v>
      </c>
    </row>
    <row r="84" spans="1:4" ht="91" x14ac:dyDescent="0.35">
      <c r="A84" s="2"/>
      <c r="B84" s="27" t="s">
        <v>44</v>
      </c>
      <c r="C84" s="7" t="s">
        <v>7</v>
      </c>
      <c r="D84" s="16" t="s">
        <v>237</v>
      </c>
    </row>
    <row r="85" spans="1:4" ht="52" x14ac:dyDescent="0.35">
      <c r="A85" s="2"/>
      <c r="B85" s="27" t="s">
        <v>45</v>
      </c>
      <c r="C85" s="7" t="s">
        <v>128</v>
      </c>
      <c r="D85" s="16" t="s">
        <v>236</v>
      </c>
    </row>
    <row r="86" spans="1:4" ht="78" x14ac:dyDescent="0.35">
      <c r="A86" s="2"/>
      <c r="B86" s="27" t="s">
        <v>46</v>
      </c>
      <c r="C86" s="7" t="s">
        <v>128</v>
      </c>
      <c r="D86" s="16" t="s">
        <v>235</v>
      </c>
    </row>
    <row r="87" spans="1:4" ht="78" x14ac:dyDescent="0.35">
      <c r="A87" s="2"/>
      <c r="B87" s="27" t="s">
        <v>47</v>
      </c>
      <c r="C87" s="7" t="s">
        <v>128</v>
      </c>
      <c r="D87" s="16" t="s">
        <v>234</v>
      </c>
    </row>
    <row r="88" spans="1:4" ht="65" x14ac:dyDescent="0.35">
      <c r="A88" s="2"/>
      <c r="B88" s="27" t="s">
        <v>60</v>
      </c>
      <c r="C88" s="7" t="s">
        <v>7</v>
      </c>
      <c r="D88" s="16" t="s">
        <v>233</v>
      </c>
    </row>
    <row r="89" spans="1:4" ht="29" x14ac:dyDescent="0.35">
      <c r="A89" s="2"/>
      <c r="B89" s="27" t="s">
        <v>61</v>
      </c>
      <c r="C89" s="7" t="s">
        <v>128</v>
      </c>
      <c r="D89" s="16" t="s">
        <v>232</v>
      </c>
    </row>
    <row r="90" spans="1:4" ht="45.5" x14ac:dyDescent="0.35">
      <c r="A90" s="2" t="s">
        <v>26</v>
      </c>
      <c r="B90" s="29" t="s">
        <v>56</v>
      </c>
      <c r="C90" s="7" t="s">
        <v>7</v>
      </c>
      <c r="D90" s="16" t="s">
        <v>231</v>
      </c>
    </row>
    <row r="91" spans="1:4" ht="143" x14ac:dyDescent="0.35">
      <c r="A91" s="2" t="s">
        <v>27</v>
      </c>
      <c r="B91" s="29" t="s">
        <v>29</v>
      </c>
      <c r="C91" s="7" t="s">
        <v>7</v>
      </c>
      <c r="D91" s="16" t="s">
        <v>230</v>
      </c>
    </row>
    <row r="92" spans="1:4" ht="169" x14ac:dyDescent="0.35">
      <c r="A92" s="2" t="s">
        <v>28</v>
      </c>
      <c r="B92" s="29" t="s">
        <v>132</v>
      </c>
      <c r="C92" s="7" t="s">
        <v>7</v>
      </c>
      <c r="D92" s="16" t="s">
        <v>210</v>
      </c>
    </row>
    <row r="93" spans="1:4" ht="65" x14ac:dyDescent="0.35">
      <c r="A93" s="2" t="s">
        <v>55</v>
      </c>
      <c r="B93" s="29" t="s">
        <v>30</v>
      </c>
      <c r="C93" s="7" t="s">
        <v>7</v>
      </c>
      <c r="D93" s="16" t="s">
        <v>209</v>
      </c>
    </row>
    <row r="94" spans="1:4" x14ac:dyDescent="0.35">
      <c r="A94" s="2"/>
      <c r="B94" s="29"/>
      <c r="D94" s="16"/>
    </row>
    <row r="95" spans="1:4" x14ac:dyDescent="0.35">
      <c r="A95" s="4" t="s">
        <v>33</v>
      </c>
      <c r="B95" s="29"/>
      <c r="C95" s="41" t="str">
        <f>IF(CONCATENATE(C91,C90,C92,C93,C82,C83,C84,C85,C86,C87)="YesYesYesYesYesYesYesYesYesYes", "Yes","No, proceed with detailed analysis")</f>
        <v>No, proceed with detailed analysis</v>
      </c>
      <c r="D95" s="41"/>
    </row>
    <row r="96" spans="1:4" x14ac:dyDescent="0.35">
      <c r="A96" s="21"/>
      <c r="B96" s="21"/>
      <c r="C96" s="14"/>
      <c r="D96" s="17"/>
    </row>
    <row r="97" spans="1:4" x14ac:dyDescent="0.35">
      <c r="A97" s="24" t="s">
        <v>35</v>
      </c>
      <c r="B97" s="15"/>
      <c r="C97" s="14"/>
      <c r="D97" s="17"/>
    </row>
    <row r="98" spans="1:4" x14ac:dyDescent="0.35">
      <c r="D98" s="23" t="s">
        <v>16</v>
      </c>
    </row>
    <row r="99" spans="1:4" ht="60.65" customHeight="1" x14ac:dyDescent="0.35">
      <c r="A99" s="29" t="s">
        <v>0</v>
      </c>
      <c r="B99" s="29" t="s">
        <v>91</v>
      </c>
      <c r="D99" s="16" t="s">
        <v>229</v>
      </c>
    </row>
    <row r="100" spans="1:4" ht="169" x14ac:dyDescent="0.35">
      <c r="A100" s="2" t="s">
        <v>1</v>
      </c>
      <c r="B100" s="29" t="s">
        <v>77</v>
      </c>
      <c r="D100" s="16" t="s">
        <v>228</v>
      </c>
    </row>
    <row r="101" spans="1:4" ht="56.15" customHeight="1" x14ac:dyDescent="0.35">
      <c r="A101" s="2" t="s">
        <v>2</v>
      </c>
      <c r="B101" s="29" t="s">
        <v>92</v>
      </c>
      <c r="D101" s="16" t="s">
        <v>227</v>
      </c>
    </row>
    <row r="102" spans="1:4" ht="43.5" x14ac:dyDescent="0.35">
      <c r="A102" s="2" t="s">
        <v>3</v>
      </c>
      <c r="B102" s="29" t="s">
        <v>93</v>
      </c>
      <c r="D102" s="16" t="s">
        <v>226</v>
      </c>
    </row>
    <row r="103" spans="1:4" ht="104.15" customHeight="1" x14ac:dyDescent="0.35">
      <c r="A103" s="2" t="s">
        <v>4</v>
      </c>
      <c r="B103" s="29" t="s">
        <v>94</v>
      </c>
      <c r="D103" s="16" t="s">
        <v>225</v>
      </c>
    </row>
    <row r="104" spans="1:4" ht="43.5" x14ac:dyDescent="0.35">
      <c r="A104" s="2" t="s">
        <v>5</v>
      </c>
      <c r="B104" s="29" t="s">
        <v>95</v>
      </c>
      <c r="D104" s="16" t="s">
        <v>224</v>
      </c>
    </row>
    <row r="105" spans="1:4" ht="61.4" customHeight="1" x14ac:dyDescent="0.35">
      <c r="A105" s="2" t="s">
        <v>6</v>
      </c>
      <c r="B105" s="29" t="s">
        <v>96</v>
      </c>
      <c r="D105" s="16" t="s">
        <v>223</v>
      </c>
    </row>
    <row r="106" spans="1:4" ht="58" x14ac:dyDescent="0.35">
      <c r="A106" s="2" t="s">
        <v>8</v>
      </c>
      <c r="B106" s="29" t="s">
        <v>85</v>
      </c>
      <c r="D106" s="16" t="s">
        <v>222</v>
      </c>
    </row>
    <row r="107" spans="1:4" ht="58" x14ac:dyDescent="0.35">
      <c r="A107" s="2" t="s">
        <v>9</v>
      </c>
      <c r="B107" s="29" t="s">
        <v>97</v>
      </c>
      <c r="D107" s="16" t="s">
        <v>221</v>
      </c>
    </row>
    <row r="108" spans="1:4" ht="143" x14ac:dyDescent="0.35">
      <c r="A108" s="2" t="s">
        <v>14</v>
      </c>
      <c r="B108" s="29" t="s">
        <v>98</v>
      </c>
      <c r="D108" s="16" t="s">
        <v>220</v>
      </c>
    </row>
    <row r="109" spans="1:4" ht="130" x14ac:dyDescent="0.35">
      <c r="A109" s="2" t="s">
        <v>12</v>
      </c>
      <c r="B109" s="29" t="s">
        <v>88</v>
      </c>
      <c r="D109" s="16" t="s">
        <v>219</v>
      </c>
    </row>
    <row r="110" spans="1:4" ht="52" x14ac:dyDescent="0.35">
      <c r="A110" s="2" t="s">
        <v>15</v>
      </c>
      <c r="B110" s="29" t="s">
        <v>89</v>
      </c>
      <c r="D110" s="16" t="s">
        <v>218</v>
      </c>
    </row>
    <row r="111" spans="1:4" ht="43.5" x14ac:dyDescent="0.35">
      <c r="A111" s="2" t="s">
        <v>36</v>
      </c>
      <c r="B111" s="29" t="s">
        <v>100</v>
      </c>
      <c r="D111" s="16" t="s">
        <v>217</v>
      </c>
    </row>
    <row r="112" spans="1:4" ht="260" x14ac:dyDescent="0.35">
      <c r="A112" s="2" t="s">
        <v>86</v>
      </c>
      <c r="B112" s="29" t="s">
        <v>64</v>
      </c>
      <c r="D112" s="16" t="s">
        <v>216</v>
      </c>
    </row>
    <row r="113" spans="1:4" ht="153" customHeight="1" x14ac:dyDescent="0.35">
      <c r="A113" s="2" t="s">
        <v>87</v>
      </c>
      <c r="B113" s="29" t="s">
        <v>90</v>
      </c>
      <c r="D113" s="16" t="s">
        <v>215</v>
      </c>
    </row>
    <row r="114" spans="1:4" x14ac:dyDescent="0.35">
      <c r="A114" s="2"/>
      <c r="B114" s="29"/>
      <c r="D114" s="16"/>
    </row>
    <row r="115" spans="1:4" x14ac:dyDescent="0.35">
      <c r="A115" s="29"/>
      <c r="B115" s="29" t="s">
        <v>24</v>
      </c>
      <c r="D115" s="16" t="s">
        <v>203</v>
      </c>
    </row>
    <row r="116" spans="1:4" x14ac:dyDescent="0.35">
      <c r="A116" s="29"/>
      <c r="B116" s="29"/>
      <c r="D116" s="16"/>
    </row>
    <row r="117" spans="1:4" ht="15.5" x14ac:dyDescent="0.35">
      <c r="A117" s="40" t="s">
        <v>113</v>
      </c>
      <c r="B117" s="40"/>
      <c r="C117" s="40"/>
    </row>
    <row r="118" spans="1:4" ht="15.5" x14ac:dyDescent="0.35">
      <c r="A118" s="12"/>
    </row>
    <row r="119" spans="1:4" ht="56.15" customHeight="1" x14ac:dyDescent="0.35">
      <c r="A119" s="46" t="s">
        <v>117</v>
      </c>
      <c r="B119" s="46"/>
      <c r="C119" s="46"/>
      <c r="D119" s="46"/>
    </row>
    <row r="120" spans="1:4" x14ac:dyDescent="0.35">
      <c r="A120" s="29"/>
      <c r="B120" s="29"/>
      <c r="D120" s="16"/>
    </row>
    <row r="121" spans="1:4" ht="29" x14ac:dyDescent="0.35">
      <c r="A121" s="47" t="s">
        <v>107</v>
      </c>
      <c r="B121" s="47"/>
      <c r="C121" s="14"/>
      <c r="D121" s="26" t="s">
        <v>214</v>
      </c>
    </row>
    <row r="122" spans="1:4" x14ac:dyDescent="0.35">
      <c r="A122" s="21"/>
      <c r="B122" s="21"/>
      <c r="C122" s="14"/>
      <c r="D122" s="17"/>
    </row>
    <row r="123" spans="1:4" ht="16.5" x14ac:dyDescent="0.35">
      <c r="A123" s="25" t="s">
        <v>108</v>
      </c>
      <c r="B123" s="21"/>
      <c r="C123" s="14"/>
      <c r="D123" s="17"/>
    </row>
    <row r="124" spans="1:4" x14ac:dyDescent="0.35">
      <c r="D124" s="22" t="s">
        <v>11</v>
      </c>
    </row>
    <row r="125" spans="1:4" ht="221" x14ac:dyDescent="0.35">
      <c r="A125" s="2" t="s">
        <v>25</v>
      </c>
      <c r="B125" s="29" t="s">
        <v>109</v>
      </c>
      <c r="C125" s="7" t="s">
        <v>7</v>
      </c>
      <c r="D125" s="16" t="s">
        <v>213</v>
      </c>
    </row>
    <row r="126" spans="1:4" ht="45.5" x14ac:dyDescent="0.35">
      <c r="A126" s="2" t="s">
        <v>26</v>
      </c>
      <c r="B126" s="29" t="s">
        <v>110</v>
      </c>
      <c r="C126" s="7" t="s">
        <v>7</v>
      </c>
      <c r="D126" s="16" t="s">
        <v>212</v>
      </c>
    </row>
    <row r="127" spans="1:4" ht="78" x14ac:dyDescent="0.35">
      <c r="A127" s="2" t="s">
        <v>27</v>
      </c>
      <c r="B127" s="29" t="s">
        <v>111</v>
      </c>
      <c r="C127" s="7" t="s">
        <v>7</v>
      </c>
      <c r="D127" s="16" t="s">
        <v>211</v>
      </c>
    </row>
    <row r="128" spans="1:4" ht="169" x14ac:dyDescent="0.35">
      <c r="A128" s="2" t="s">
        <v>28</v>
      </c>
      <c r="B128" s="29" t="s">
        <v>132</v>
      </c>
      <c r="C128" s="7" t="s">
        <v>7</v>
      </c>
      <c r="D128" s="16" t="s">
        <v>210</v>
      </c>
    </row>
    <row r="129" spans="1:4" ht="31.4" customHeight="1" x14ac:dyDescent="0.35">
      <c r="A129" s="2" t="s">
        <v>55</v>
      </c>
      <c r="B129" s="29" t="s">
        <v>112</v>
      </c>
      <c r="C129" s="7" t="s">
        <v>7</v>
      </c>
      <c r="D129" s="16" t="s">
        <v>209</v>
      </c>
    </row>
    <row r="130" spans="1:4" x14ac:dyDescent="0.35">
      <c r="A130" s="2"/>
      <c r="B130" s="29"/>
      <c r="D130" s="16"/>
    </row>
    <row r="131" spans="1:4" x14ac:dyDescent="0.35">
      <c r="A131" s="4" t="s">
        <v>33</v>
      </c>
      <c r="B131" s="29"/>
      <c r="C131" s="41" t="str">
        <f>IF(CONCATENATE(C125,C126,C127,C128,C129)="YesYesYesYesYes", "Yes","No, proceed with detailed analysis")</f>
        <v>Yes</v>
      </c>
      <c r="D131" s="41"/>
    </row>
    <row r="132" spans="1:4" x14ac:dyDescent="0.35">
      <c r="A132" s="4"/>
      <c r="B132" s="29"/>
      <c r="C132" s="31"/>
      <c r="D132" s="31"/>
    </row>
    <row r="133" spans="1:4" x14ac:dyDescent="0.35">
      <c r="A133" s="24" t="s">
        <v>35</v>
      </c>
      <c r="B133" s="15"/>
      <c r="C133" s="14"/>
      <c r="D133" s="17"/>
    </row>
    <row r="134" spans="1:4" x14ac:dyDescent="0.35">
      <c r="D134" s="23" t="s">
        <v>16</v>
      </c>
    </row>
    <row r="135" spans="1:4" ht="130" x14ac:dyDescent="0.35">
      <c r="A135" s="29" t="s">
        <v>0</v>
      </c>
      <c r="B135" s="29" t="s">
        <v>114</v>
      </c>
      <c r="D135" s="16" t="s">
        <v>208</v>
      </c>
    </row>
    <row r="136" spans="1:4" ht="117" x14ac:dyDescent="0.35">
      <c r="A136" s="2" t="s">
        <v>1</v>
      </c>
      <c r="B136" s="29" t="s">
        <v>118</v>
      </c>
      <c r="D136" s="16" t="s">
        <v>207</v>
      </c>
    </row>
    <row r="137" spans="1:4" ht="117" x14ac:dyDescent="0.35">
      <c r="A137" s="2" t="s">
        <v>2</v>
      </c>
      <c r="B137" s="29" t="s">
        <v>119</v>
      </c>
      <c r="D137" s="16" t="s">
        <v>206</v>
      </c>
    </row>
    <row r="138" spans="1:4" ht="43.5" x14ac:dyDescent="0.35">
      <c r="A138" s="2" t="s">
        <v>3</v>
      </c>
      <c r="B138" s="29" t="s">
        <v>115</v>
      </c>
      <c r="D138" s="16" t="s">
        <v>205</v>
      </c>
    </row>
    <row r="139" spans="1:4" ht="65" x14ac:dyDescent="0.35">
      <c r="A139" s="2" t="s">
        <v>4</v>
      </c>
      <c r="B139" s="29" t="s">
        <v>116</v>
      </c>
      <c r="D139" s="16" t="s">
        <v>204</v>
      </c>
    </row>
    <row r="140" spans="1:4" x14ac:dyDescent="0.35">
      <c r="A140" s="4"/>
      <c r="B140" s="29"/>
      <c r="C140" s="31"/>
      <c r="D140" s="31"/>
    </row>
    <row r="141" spans="1:4" x14ac:dyDescent="0.35">
      <c r="A141" s="4"/>
      <c r="B141" s="29" t="s">
        <v>24</v>
      </c>
      <c r="D141" s="16" t="s">
        <v>203</v>
      </c>
    </row>
    <row r="142" spans="1:4" x14ac:dyDescent="0.35">
      <c r="A142" s="29"/>
      <c r="B142" s="29"/>
      <c r="D142" s="16"/>
    </row>
    <row r="143" spans="1:4" ht="15.5" x14ac:dyDescent="0.35">
      <c r="A143" s="12" t="s">
        <v>106</v>
      </c>
    </row>
    <row r="144" spans="1:4" ht="15.5" x14ac:dyDescent="0.35">
      <c r="A144" s="12"/>
    </row>
    <row r="145" spans="1:8" ht="44.15" customHeight="1" x14ac:dyDescent="0.35">
      <c r="A145" s="46" t="s">
        <v>41</v>
      </c>
      <c r="B145" s="46"/>
      <c r="C145" s="46"/>
      <c r="D145" s="46"/>
    </row>
    <row r="146" spans="1:8" x14ac:dyDescent="0.35">
      <c r="D146" s="23" t="s">
        <v>11</v>
      </c>
    </row>
    <row r="147" spans="1:8" ht="30" customHeight="1" x14ac:dyDescent="0.35">
      <c r="A147" s="1" t="s">
        <v>0</v>
      </c>
      <c r="B147" s="8" t="s">
        <v>38</v>
      </c>
      <c r="C147" s="7" t="s">
        <v>7</v>
      </c>
      <c r="D147" s="16" t="s">
        <v>202</v>
      </c>
    </row>
    <row r="148" spans="1:8" ht="94" customHeight="1" x14ac:dyDescent="0.35">
      <c r="A148" s="1" t="s">
        <v>1</v>
      </c>
      <c r="B148" s="8" t="s">
        <v>39</v>
      </c>
      <c r="C148" s="7" t="s">
        <v>7</v>
      </c>
      <c r="D148" s="16" t="s">
        <v>201</v>
      </c>
    </row>
    <row r="149" spans="1:8" ht="260" x14ac:dyDescent="0.35">
      <c r="A149" s="1" t="s">
        <v>2</v>
      </c>
      <c r="B149" s="8" t="s">
        <v>40</v>
      </c>
      <c r="C149" s="7" t="s">
        <v>7</v>
      </c>
      <c r="D149" s="16" t="s">
        <v>200</v>
      </c>
    </row>
    <row r="151" spans="1:8" x14ac:dyDescent="0.35">
      <c r="A151" s="4" t="s">
        <v>33</v>
      </c>
      <c r="B151" s="29"/>
      <c r="C151" s="41" t="str">
        <f>IF(CONCATENATE(C147,C148,C149)="YesYesYes", "Yes","No, additional considerations necessary")</f>
        <v>Yes</v>
      </c>
      <c r="D151" s="41"/>
    </row>
    <row r="152" spans="1:8" x14ac:dyDescent="0.35">
      <c r="A152" s="29"/>
      <c r="B152" s="29"/>
      <c r="D152" s="16"/>
    </row>
    <row r="153" spans="1:8" x14ac:dyDescent="0.35">
      <c r="A153" s="4"/>
      <c r="B153" s="29"/>
      <c r="D153" s="16"/>
    </row>
    <row r="154" spans="1:8" ht="60" customHeight="1" x14ac:dyDescent="0.35">
      <c r="A154" s="42" t="s">
        <v>51</v>
      </c>
      <c r="B154" s="42"/>
      <c r="C154" s="42"/>
      <c r="D154" s="42"/>
    </row>
    <row r="155" spans="1:8" ht="164.15" customHeight="1" x14ac:dyDescent="0.35">
      <c r="A155" s="42" t="s">
        <v>50</v>
      </c>
      <c r="B155" s="42"/>
      <c r="C155" s="42"/>
      <c r="D155" s="42"/>
    </row>
    <row r="156" spans="1:8" ht="101.9" customHeight="1" x14ac:dyDescent="0.35">
      <c r="A156" s="42" t="s">
        <v>58</v>
      </c>
      <c r="B156" s="42"/>
      <c r="C156" s="42"/>
      <c r="D156" s="42"/>
    </row>
    <row r="157" spans="1:8" ht="150.65" customHeight="1" x14ac:dyDescent="0.35">
      <c r="A157" s="46" t="s">
        <v>59</v>
      </c>
      <c r="B157" s="42"/>
      <c r="C157" s="42"/>
      <c r="D157" s="42"/>
    </row>
    <row r="158" spans="1:8" x14ac:dyDescent="0.35">
      <c r="A158" s="45"/>
      <c r="B158" s="45"/>
      <c r="C158" s="45"/>
      <c r="D158" s="45"/>
    </row>
    <row r="159" spans="1:8" x14ac:dyDescent="0.35">
      <c r="A159" s="44" t="s">
        <v>53</v>
      </c>
      <c r="B159" s="44"/>
      <c r="C159" s="44"/>
      <c r="D159" s="44"/>
      <c r="E159" s="9"/>
      <c r="F159" s="9"/>
      <c r="G159" s="9"/>
      <c r="H159" s="9"/>
    </row>
    <row r="160" spans="1:8" x14ac:dyDescent="0.35">
      <c r="A160" s="45"/>
      <c r="B160" s="45"/>
      <c r="C160" s="45"/>
      <c r="D160" s="45"/>
    </row>
    <row r="161" spans="1:7" ht="89.15" customHeight="1" x14ac:dyDescent="0.35">
      <c r="A161" s="43" t="s">
        <v>52</v>
      </c>
      <c r="B161" s="43"/>
      <c r="C161" s="43" t="s">
        <v>121</v>
      </c>
      <c r="D161" s="43"/>
      <c r="E161" s="6"/>
      <c r="F161" s="6"/>
      <c r="G161" s="6"/>
    </row>
  </sheetData>
  <mergeCells count="31">
    <mergeCell ref="A1:C1"/>
    <mergeCell ref="A2:C2"/>
    <mergeCell ref="A3:B3"/>
    <mergeCell ref="A10:D10"/>
    <mergeCell ref="A12:D12"/>
    <mergeCell ref="A14:D14"/>
    <mergeCell ref="A158:D158"/>
    <mergeCell ref="A159:D159"/>
    <mergeCell ref="A160:D160"/>
    <mergeCell ref="A119:D119"/>
    <mergeCell ref="A15:B15"/>
    <mergeCell ref="C25:D25"/>
    <mergeCell ref="A45:D45"/>
    <mergeCell ref="A47:D47"/>
    <mergeCell ref="A48:B48"/>
    <mergeCell ref="C58:D58"/>
    <mergeCell ref="A74:D74"/>
    <mergeCell ref="A76:D76"/>
    <mergeCell ref="A77:B77"/>
    <mergeCell ref="C95:D95"/>
    <mergeCell ref="A117:C117"/>
    <mergeCell ref="A161:B161"/>
    <mergeCell ref="C161:D161"/>
    <mergeCell ref="A121:B121"/>
    <mergeCell ref="C131:D131"/>
    <mergeCell ref="A145:D145"/>
    <mergeCell ref="C151:D151"/>
    <mergeCell ref="A154:D154"/>
    <mergeCell ref="A155:D155"/>
    <mergeCell ref="A156:D156"/>
    <mergeCell ref="A157:D157"/>
  </mergeCells>
  <conditionalFormatting sqref="C25:D25">
    <cfRule type="expression" dxfId="122" priority="33">
      <formula>IF($D$8="Professional Secrecy Protection",TRUE,FALSE)</formula>
    </cfRule>
    <cfRule type="cellIs" dxfId="121" priority="36" operator="equal">
      <formula>"No, proceed with detailed analysis"</formula>
    </cfRule>
    <cfRule type="cellIs" dxfId="120" priority="37" operator="equal">
      <formula>"Yes"</formula>
    </cfRule>
  </conditionalFormatting>
  <conditionalFormatting sqref="A27:D43">
    <cfRule type="expression" dxfId="119" priority="35">
      <formula>IF(CONCATENATE($D$8,$C$25)="Clause 14 of the EU SCCYes",TRUE,FALSE)</formula>
    </cfRule>
  </conditionalFormatting>
  <conditionalFormatting sqref="A17:D25">
    <cfRule type="expression" dxfId="118" priority="34">
      <formula>IF($D$8="Professional Secrecy Protection",TRUE,FALSE)</formula>
    </cfRule>
  </conditionalFormatting>
  <conditionalFormatting sqref="C58:D58">
    <cfRule type="expression" dxfId="117" priority="29">
      <formula>IF($D$8="Professional Secrecy Protection",TRUE,FALSE)</formula>
    </cfRule>
    <cfRule type="cellIs" dxfId="116" priority="31" operator="equal">
      <formula>"No, proceed with detailed analysis"</formula>
    </cfRule>
    <cfRule type="cellIs" dxfId="115" priority="32" operator="equal">
      <formula>"Yes"</formula>
    </cfRule>
  </conditionalFormatting>
  <conditionalFormatting sqref="A50:D54 A56:D58 A55 C55:D55">
    <cfRule type="expression" dxfId="114" priority="30">
      <formula>IF($D$8="Professional Secrecy Protection",TRUE,FALSE)</formula>
    </cfRule>
  </conditionalFormatting>
  <conditionalFormatting sqref="A60:D72">
    <cfRule type="expression" dxfId="113" priority="28">
      <formula>IF(CONCATENATE($D$8,$C$58)="Clause 14 of the EU SCCYes",TRUE,FALSE)</formula>
    </cfRule>
  </conditionalFormatting>
  <conditionalFormatting sqref="C95:D95">
    <cfRule type="expression" dxfId="112" priority="24">
      <formula>IF($D$8="Professional Secrecy Protection",TRUE,FALSE)</formula>
    </cfRule>
    <cfRule type="cellIs" dxfId="111" priority="26" operator="equal">
      <formula>"No, proceed with detailed analysis"</formula>
    </cfRule>
    <cfRule type="cellIs" dxfId="110" priority="27" operator="equal">
      <formula>"Yes"</formula>
    </cfRule>
  </conditionalFormatting>
  <conditionalFormatting sqref="A83:A84 A91:D91 A86:A90 A79:D82 C83:D84 A85:D85 C86:D90 A93:D95 A92 C92:D92">
    <cfRule type="expression" dxfId="109" priority="25">
      <formula>IF($D$8="Professional Secrecy Protection",TRUE,FALSE)</formula>
    </cfRule>
  </conditionalFormatting>
  <conditionalFormatting sqref="C151:D151">
    <cfRule type="cellIs" dxfId="108" priority="22" operator="equal">
      <formula>"No, additional considerations necessary"</formula>
    </cfRule>
    <cfRule type="cellIs" dxfId="107" priority="23" operator="equal">
      <formula>"Yes"</formula>
    </cfRule>
  </conditionalFormatting>
  <conditionalFormatting sqref="A97:D115">
    <cfRule type="expression" dxfId="106" priority="21">
      <formula>IF(CONCATENATE($D$8,$C$95)="Clause 14 of the EU SCCYes",TRUE,FALSE)</formula>
    </cfRule>
  </conditionalFormatting>
  <conditionalFormatting sqref="B86">
    <cfRule type="expression" dxfId="105" priority="20">
      <formula>IF($D$8="Professional Secrecy Protection",TRUE,FALSE)</formula>
    </cfRule>
  </conditionalFormatting>
  <conditionalFormatting sqref="B87:B89">
    <cfRule type="expression" dxfId="104" priority="19">
      <formula>IF($D$8="Professional Secrecy Protection",TRUE,FALSE)</formula>
    </cfRule>
  </conditionalFormatting>
  <conditionalFormatting sqref="B84">
    <cfRule type="expression" dxfId="103" priority="18">
      <formula>IF($D$8="Professional Secrecy Protection",TRUE,FALSE)</formula>
    </cfRule>
  </conditionalFormatting>
  <conditionalFormatting sqref="B83">
    <cfRule type="expression" dxfId="102" priority="17">
      <formula>IF($D$8="Professional Secrecy Protection",TRUE,FALSE)</formula>
    </cfRule>
  </conditionalFormatting>
  <conditionalFormatting sqref="B90">
    <cfRule type="expression" dxfId="101" priority="16">
      <formula>IF($D$8="Professional Secrecy Protection",TRUE,FALSE)</formula>
    </cfRule>
  </conditionalFormatting>
  <conditionalFormatting sqref="C131:D132 C140:D140">
    <cfRule type="expression" dxfId="100" priority="12">
      <formula>IF($D$8="Professional Secrecy Protection",TRUE,FALSE)</formula>
    </cfRule>
    <cfRule type="cellIs" dxfId="99" priority="14" operator="equal">
      <formula>"No, proceed with detailed analysis"</formula>
    </cfRule>
    <cfRule type="cellIs" dxfId="98" priority="15" operator="equal">
      <formula>"Yes"</formula>
    </cfRule>
  </conditionalFormatting>
  <conditionalFormatting sqref="A123:D127 A140:D140 A141 A129:D132 A128 C128:D128">
    <cfRule type="expression" dxfId="97" priority="13">
      <formula>IF($D$8="Professional Secrecy Protection",TRUE,FALSE)</formula>
    </cfRule>
  </conditionalFormatting>
  <conditionalFormatting sqref="A133:D137">
    <cfRule type="expression" dxfId="96" priority="11">
      <formula>IF(CONCATENATE($D$8,$C$131)="Clause 14 of the EU SCCYes",TRUE,FALSE)</formula>
    </cfRule>
  </conditionalFormatting>
  <conditionalFormatting sqref="A138 C138:D138">
    <cfRule type="expression" dxfId="95" priority="10">
      <formula>IF(CONCATENATE($D$8,$C$131)="Clause 14 of the EU SCCYes",TRUE,FALSE)</formula>
    </cfRule>
  </conditionalFormatting>
  <conditionalFormatting sqref="A139">
    <cfRule type="expression" dxfId="94" priority="9">
      <formula>IF(CONCATENATE($D$8,$C$131)="Clause 14 of the EU SCCYes",TRUE,FALSE)</formula>
    </cfRule>
  </conditionalFormatting>
  <conditionalFormatting sqref="C139:D139">
    <cfRule type="expression" dxfId="93" priority="8">
      <formula>IF(CONCATENATE($D$8,$C$131)="Clause 14 of the EU SCCYes",TRUE,FALSE)</formula>
    </cfRule>
  </conditionalFormatting>
  <conditionalFormatting sqref="C141:D141">
    <cfRule type="expression" dxfId="92" priority="7">
      <formula>IF(CONCATENATE($D$8,$C$131)="Clause 14 of the EU SCCYes",TRUE,FALSE)</formula>
    </cfRule>
  </conditionalFormatting>
  <conditionalFormatting sqref="B139">
    <cfRule type="expression" dxfId="91" priority="6">
      <formula>IF(CONCATENATE($D$8,$C$131)="Clause 14 of the EU SCCYes",TRUE,FALSE)</formula>
    </cfRule>
  </conditionalFormatting>
  <conditionalFormatting sqref="B141">
    <cfRule type="expression" dxfId="90" priority="5">
      <formula>IF(CONCATENATE($D$8,$C$131)="Clause 14 of the EU SCCYes",TRUE,FALSE)</formula>
    </cfRule>
  </conditionalFormatting>
  <conditionalFormatting sqref="B138">
    <cfRule type="expression" dxfId="89" priority="4">
      <formula>IF(CONCATENATE($D$8,$C$131)="Clause 14 of the EU SCCYes",TRUE,FALSE)</formula>
    </cfRule>
  </conditionalFormatting>
  <conditionalFormatting sqref="B55">
    <cfRule type="expression" dxfId="88" priority="3">
      <formula>IF($D$8="Professional Secrecy Protection",TRUE,FALSE)</formula>
    </cfRule>
  </conditionalFormatting>
  <conditionalFormatting sqref="B92">
    <cfRule type="expression" dxfId="87" priority="2">
      <formula>IF($D$8="Professional Secrecy Protection",TRUE,FALSE)</formula>
    </cfRule>
  </conditionalFormatting>
  <conditionalFormatting sqref="B128">
    <cfRule type="expression" dxfId="86" priority="1">
      <formula>IF($D$8="Professional Secrecy Protection",TRUE,FALSE)</formula>
    </cfRule>
  </conditionalFormatting>
  <dataValidations count="2">
    <dataValidation type="list" allowBlank="1" showInputMessage="1" showErrorMessage="1" sqref="C52:C56 C19:C23 C147:C149 C82:C93 C125:C129" xr:uid="{ED006FBB-5001-4D40-86A9-BCA055CD7D57}">
      <formula1>"Yes,No"</formula1>
    </dataValidation>
    <dataValidation type="list" allowBlank="1" showInputMessage="1" showErrorMessage="1" sqref="D8" xr:uid="{CD133B7E-F335-47B3-99D1-50DE57B408C4}">
      <formula1>"Professional Secrecy Protection,Clause 14 of the EU SCC"</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C0A1-88A2-409D-8C55-E3F7B2585E8E}">
  <dimension ref="A1:G161"/>
  <sheetViews>
    <sheetView zoomScale="85" zoomScaleNormal="85" workbookViewId="0">
      <selection sqref="A1:C1"/>
    </sheetView>
  </sheetViews>
  <sheetFormatPr baseColWidth="10" defaultColWidth="11.453125" defaultRowHeight="14.5" x14ac:dyDescent="0.35"/>
  <cols>
    <col min="1" max="1" width="5.54296875" customWidth="1"/>
    <col min="2" max="2" width="63.453125" customWidth="1"/>
    <col min="3" max="3" width="7.81640625" customWidth="1"/>
    <col min="4" max="4" width="63.453125" customWidth="1"/>
  </cols>
  <sheetData>
    <row r="1" spans="1:4" ht="23.5" x14ac:dyDescent="0.35">
      <c r="A1" s="49" t="s">
        <v>18</v>
      </c>
      <c r="B1" s="49"/>
      <c r="C1" s="49"/>
      <c r="D1" s="5" t="s">
        <v>13</v>
      </c>
    </row>
    <row r="2" spans="1:4" ht="59.15" customHeight="1" x14ac:dyDescent="0.35">
      <c r="A2" s="50" t="s">
        <v>101</v>
      </c>
      <c r="B2" s="50"/>
      <c r="C2" s="50"/>
      <c r="D2" s="13" t="s">
        <v>10</v>
      </c>
    </row>
    <row r="3" spans="1:4" x14ac:dyDescent="0.35">
      <c r="A3" s="48" t="s">
        <v>122</v>
      </c>
      <c r="B3" s="48"/>
    </row>
    <row r="4" spans="1:4" x14ac:dyDescent="0.35">
      <c r="A4" s="24"/>
      <c r="B4" s="24"/>
    </row>
    <row r="5" spans="1:4" ht="15.5" x14ac:dyDescent="0.35">
      <c r="A5" t="s">
        <v>20</v>
      </c>
      <c r="D5" s="20" t="s">
        <v>124</v>
      </c>
    </row>
    <row r="6" spans="1:4" x14ac:dyDescent="0.35">
      <c r="A6" t="s">
        <v>22</v>
      </c>
      <c r="D6" s="18" t="s">
        <v>125</v>
      </c>
    </row>
    <row r="7" spans="1:4" x14ac:dyDescent="0.35">
      <c r="A7" t="s">
        <v>54</v>
      </c>
      <c r="D7" s="18" t="s">
        <v>126</v>
      </c>
    </row>
    <row r="8" spans="1:4" ht="16.5" x14ac:dyDescent="0.35">
      <c r="A8" t="s">
        <v>49</v>
      </c>
      <c r="D8" s="7" t="s">
        <v>32</v>
      </c>
    </row>
    <row r="10" spans="1:4" ht="124" customHeight="1" x14ac:dyDescent="0.35">
      <c r="A10" s="51" t="s">
        <v>120</v>
      </c>
      <c r="B10" s="51"/>
      <c r="C10" s="51"/>
      <c r="D10" s="51"/>
    </row>
    <row r="12" spans="1:4" ht="15.5" x14ac:dyDescent="0.35">
      <c r="A12" s="40" t="s">
        <v>65</v>
      </c>
      <c r="B12" s="40"/>
      <c r="C12" s="40"/>
      <c r="D12" s="40"/>
    </row>
    <row r="14" spans="1:4" ht="79.5" customHeight="1" x14ac:dyDescent="0.35">
      <c r="A14" s="46" t="s">
        <v>75</v>
      </c>
      <c r="B14" s="46"/>
      <c r="C14" s="46"/>
      <c r="D14" s="46"/>
    </row>
    <row r="15" spans="1:4" ht="166" customHeight="1" x14ac:dyDescent="0.35">
      <c r="A15" s="47" t="s">
        <v>34</v>
      </c>
      <c r="B15" s="47"/>
      <c r="C15" s="14"/>
      <c r="D15" s="26" t="s">
        <v>127</v>
      </c>
    </row>
    <row r="16" spans="1:4" x14ac:dyDescent="0.35">
      <c r="A16" s="21"/>
      <c r="B16" s="21"/>
      <c r="C16" s="14"/>
      <c r="D16" s="17"/>
    </row>
    <row r="17" spans="1:4" ht="16.5" x14ac:dyDescent="0.35">
      <c r="A17" s="25" t="s">
        <v>37</v>
      </c>
      <c r="B17" s="21"/>
      <c r="C17" s="14"/>
      <c r="D17" s="17"/>
    </row>
    <row r="18" spans="1:4" x14ac:dyDescent="0.35">
      <c r="D18" s="22" t="s">
        <v>11</v>
      </c>
    </row>
    <row r="19" spans="1:4" ht="66.5" customHeight="1" x14ac:dyDescent="0.35">
      <c r="A19" s="2" t="s">
        <v>25</v>
      </c>
      <c r="B19" s="29" t="s">
        <v>31</v>
      </c>
      <c r="C19" s="7" t="s">
        <v>128</v>
      </c>
      <c r="D19" s="16" t="s">
        <v>129</v>
      </c>
    </row>
    <row r="20" spans="1:4" ht="45.5" x14ac:dyDescent="0.35">
      <c r="A20" s="2" t="s">
        <v>26</v>
      </c>
      <c r="B20" s="29" t="s">
        <v>56</v>
      </c>
      <c r="C20" s="7" t="s">
        <v>7</v>
      </c>
      <c r="D20" s="16" t="s">
        <v>130</v>
      </c>
    </row>
    <row r="21" spans="1:4" ht="66" customHeight="1" x14ac:dyDescent="0.35">
      <c r="A21" s="2" t="s">
        <v>27</v>
      </c>
      <c r="B21" s="29" t="s">
        <v>29</v>
      </c>
      <c r="C21" s="7" t="s">
        <v>128</v>
      </c>
      <c r="D21" s="16" t="s">
        <v>131</v>
      </c>
    </row>
    <row r="22" spans="1:4" ht="141" customHeight="1" x14ac:dyDescent="0.35">
      <c r="A22" s="2" t="s">
        <v>28</v>
      </c>
      <c r="B22" s="29" t="s">
        <v>132</v>
      </c>
      <c r="C22" s="7" t="s">
        <v>7</v>
      </c>
      <c r="D22" s="16" t="s">
        <v>133</v>
      </c>
    </row>
    <row r="23" spans="1:4" ht="29" x14ac:dyDescent="0.35">
      <c r="A23" s="2" t="s">
        <v>55</v>
      </c>
      <c r="B23" s="29" t="s">
        <v>30</v>
      </c>
      <c r="C23" s="7" t="s">
        <v>7</v>
      </c>
      <c r="D23" s="16" t="s">
        <v>134</v>
      </c>
    </row>
    <row r="24" spans="1:4" x14ac:dyDescent="0.35">
      <c r="A24" s="2"/>
      <c r="B24" s="29"/>
      <c r="D24" s="16"/>
    </row>
    <row r="25" spans="1:4" x14ac:dyDescent="0.35">
      <c r="A25" s="4" t="s">
        <v>33</v>
      </c>
      <c r="B25" s="29"/>
      <c r="C25" s="41" t="str">
        <f>IF(CONCATENATE(C19,C20,C21,C22,C23)="YesYesYesYesYes", "Yes","No, proceed with detailed analysis")</f>
        <v>No, proceed with detailed analysis</v>
      </c>
      <c r="D25" s="41"/>
    </row>
    <row r="26" spans="1:4" x14ac:dyDescent="0.35">
      <c r="A26" s="2"/>
      <c r="B26" s="29"/>
      <c r="D26" s="16"/>
    </row>
    <row r="27" spans="1:4" x14ac:dyDescent="0.35">
      <c r="A27" s="24" t="s">
        <v>35</v>
      </c>
    </row>
    <row r="28" spans="1:4" x14ac:dyDescent="0.35">
      <c r="D28" s="23" t="s">
        <v>16</v>
      </c>
    </row>
    <row r="29" spans="1:4" ht="409.5" customHeight="1" x14ac:dyDescent="0.35">
      <c r="A29" s="29" t="s">
        <v>0</v>
      </c>
      <c r="B29" s="29" t="s">
        <v>68</v>
      </c>
      <c r="D29" s="16" t="s">
        <v>135</v>
      </c>
    </row>
    <row r="30" spans="1:4" ht="306.75" customHeight="1" x14ac:dyDescent="0.35">
      <c r="A30" s="29" t="s">
        <v>1</v>
      </c>
      <c r="B30" s="29" t="s">
        <v>105</v>
      </c>
      <c r="D30" s="16" t="s">
        <v>136</v>
      </c>
    </row>
    <row r="31" spans="1:4" ht="191.25" customHeight="1" x14ac:dyDescent="0.35">
      <c r="A31" s="29" t="s">
        <v>2</v>
      </c>
      <c r="B31" s="29" t="s">
        <v>78</v>
      </c>
      <c r="D31" s="16" t="s">
        <v>137</v>
      </c>
    </row>
    <row r="32" spans="1:4" ht="43.5" x14ac:dyDescent="0.35">
      <c r="A32" s="29" t="s">
        <v>3</v>
      </c>
      <c r="B32" s="29" t="s">
        <v>83</v>
      </c>
      <c r="D32" s="16" t="s">
        <v>137</v>
      </c>
    </row>
    <row r="33" spans="1:4" ht="108" customHeight="1" x14ac:dyDescent="0.35">
      <c r="A33" s="29" t="s">
        <v>4</v>
      </c>
      <c r="B33" s="29" t="s">
        <v>84</v>
      </c>
      <c r="D33" s="16" t="s">
        <v>138</v>
      </c>
    </row>
    <row r="34" spans="1:4" ht="43.5" x14ac:dyDescent="0.35">
      <c r="A34" s="29" t="s">
        <v>5</v>
      </c>
      <c r="B34" s="29" t="s">
        <v>79</v>
      </c>
      <c r="D34" s="16" t="s">
        <v>139</v>
      </c>
    </row>
    <row r="35" spans="1:4" ht="181" customHeight="1" x14ac:dyDescent="0.35">
      <c r="A35" s="29" t="s">
        <v>6</v>
      </c>
      <c r="B35" s="29" t="s">
        <v>80</v>
      </c>
      <c r="D35" s="16" t="s">
        <v>140</v>
      </c>
    </row>
    <row r="36" spans="1:4" ht="71" customHeight="1" x14ac:dyDescent="0.35">
      <c r="A36" s="29" t="s">
        <v>8</v>
      </c>
      <c r="B36" s="29" t="s">
        <v>99</v>
      </c>
      <c r="D36" s="16" t="s">
        <v>141</v>
      </c>
    </row>
    <row r="37" spans="1:4" ht="58" x14ac:dyDescent="0.35">
      <c r="A37" s="29" t="s">
        <v>9</v>
      </c>
      <c r="B37" s="29" t="s">
        <v>62</v>
      </c>
      <c r="D37" s="16" t="s">
        <v>142</v>
      </c>
    </row>
    <row r="38" spans="1:4" ht="43.5" x14ac:dyDescent="0.35">
      <c r="A38" s="29" t="s">
        <v>14</v>
      </c>
      <c r="B38" s="29" t="s">
        <v>63</v>
      </c>
      <c r="D38" s="16" t="s">
        <v>143</v>
      </c>
    </row>
    <row r="39" spans="1:4" ht="88" customHeight="1" x14ac:dyDescent="0.35">
      <c r="A39" s="2" t="s">
        <v>12</v>
      </c>
      <c r="B39" s="29" t="s">
        <v>66</v>
      </c>
      <c r="D39" s="16" t="s">
        <v>144</v>
      </c>
    </row>
    <row r="40" spans="1:4" ht="59.5" customHeight="1" x14ac:dyDescent="0.35">
      <c r="A40" s="2" t="s">
        <v>15</v>
      </c>
      <c r="B40" s="29" t="s">
        <v>81</v>
      </c>
      <c r="D40" s="16" t="s">
        <v>145</v>
      </c>
    </row>
    <row r="41" spans="1:4" ht="29" x14ac:dyDescent="0.35">
      <c r="A41" s="2" t="s">
        <v>36</v>
      </c>
      <c r="B41" s="29" t="s">
        <v>64</v>
      </c>
      <c r="D41" s="16" t="s">
        <v>146</v>
      </c>
    </row>
    <row r="42" spans="1:4" x14ac:dyDescent="0.35">
      <c r="A42" s="29"/>
      <c r="B42" s="29"/>
      <c r="D42" s="16"/>
    </row>
    <row r="43" spans="1:4" x14ac:dyDescent="0.35">
      <c r="A43" s="29"/>
      <c r="B43" s="29" t="s">
        <v>24</v>
      </c>
      <c r="D43" s="16" t="s">
        <v>143</v>
      </c>
    </row>
    <row r="45" spans="1:4" ht="15.5" x14ac:dyDescent="0.35">
      <c r="A45" s="40" t="s">
        <v>67</v>
      </c>
      <c r="B45" s="40"/>
      <c r="C45" s="40"/>
      <c r="D45" s="40"/>
    </row>
    <row r="47" spans="1:4" ht="88" customHeight="1" x14ac:dyDescent="0.35">
      <c r="A47" s="46" t="s">
        <v>104</v>
      </c>
      <c r="B47" s="46"/>
      <c r="C47" s="46"/>
      <c r="D47" s="46"/>
    </row>
    <row r="48" spans="1:4" ht="81.5" customHeight="1" x14ac:dyDescent="0.35">
      <c r="A48" s="47" t="s">
        <v>34</v>
      </c>
      <c r="B48" s="47"/>
      <c r="C48" s="14"/>
      <c r="D48" s="26" t="s">
        <v>147</v>
      </c>
    </row>
    <row r="49" spans="1:4" x14ac:dyDescent="0.35">
      <c r="A49" s="21"/>
      <c r="B49" s="21"/>
      <c r="C49" s="14"/>
      <c r="D49" s="17"/>
    </row>
    <row r="50" spans="1:4" ht="16.5" x14ac:dyDescent="0.35">
      <c r="A50" s="25" t="s">
        <v>37</v>
      </c>
      <c r="B50" s="21"/>
      <c r="C50" s="14"/>
      <c r="D50" s="17"/>
    </row>
    <row r="51" spans="1:4" x14ac:dyDescent="0.35">
      <c r="D51" s="22" t="s">
        <v>11</v>
      </c>
    </row>
    <row r="52" spans="1:4" ht="63.5" customHeight="1" x14ac:dyDescent="0.35">
      <c r="A52" s="2" t="s">
        <v>25</v>
      </c>
      <c r="B52" s="29" t="s">
        <v>31</v>
      </c>
      <c r="C52" s="7" t="s">
        <v>128</v>
      </c>
      <c r="D52" s="16" t="s">
        <v>148</v>
      </c>
    </row>
    <row r="53" spans="1:4" ht="208.5" customHeight="1" x14ac:dyDescent="0.35">
      <c r="A53" s="2" t="s">
        <v>26</v>
      </c>
      <c r="B53" s="29" t="s">
        <v>56</v>
      </c>
      <c r="C53" s="7" t="s">
        <v>7</v>
      </c>
      <c r="D53" s="16" t="s">
        <v>149</v>
      </c>
    </row>
    <row r="54" spans="1:4" ht="123.75" customHeight="1" x14ac:dyDescent="0.35">
      <c r="A54" s="2" t="s">
        <v>27</v>
      </c>
      <c r="B54" s="29" t="s">
        <v>29</v>
      </c>
      <c r="C54" s="7" t="s">
        <v>128</v>
      </c>
      <c r="D54" s="16" t="s">
        <v>150</v>
      </c>
    </row>
    <row r="55" spans="1:4" ht="120" customHeight="1" x14ac:dyDescent="0.35">
      <c r="A55" s="2" t="s">
        <v>28</v>
      </c>
      <c r="B55" s="29" t="s">
        <v>132</v>
      </c>
      <c r="C55" s="7" t="s">
        <v>128</v>
      </c>
      <c r="D55" s="16" t="s">
        <v>151</v>
      </c>
    </row>
    <row r="56" spans="1:4" ht="52" x14ac:dyDescent="0.35">
      <c r="A56" s="2" t="s">
        <v>55</v>
      </c>
      <c r="B56" s="29" t="s">
        <v>30</v>
      </c>
      <c r="C56" s="7" t="s">
        <v>7</v>
      </c>
      <c r="D56" s="16" t="s">
        <v>152</v>
      </c>
    </row>
    <row r="57" spans="1:4" x14ac:dyDescent="0.35">
      <c r="A57" s="2"/>
      <c r="B57" s="29"/>
      <c r="D57" s="16"/>
    </row>
    <row r="58" spans="1:4" x14ac:dyDescent="0.35">
      <c r="A58" s="4" t="s">
        <v>33</v>
      </c>
      <c r="B58" s="29"/>
      <c r="C58" s="41" t="str">
        <f>IF(CONCATENATE(C52,C53,C54,C55,C56)="YesYesYesYesYes", "Yes","No, proceed with detailed analysis")</f>
        <v>No, proceed with detailed analysis</v>
      </c>
      <c r="D58" s="41"/>
    </row>
    <row r="59" spans="1:4" x14ac:dyDescent="0.35">
      <c r="A59" s="21"/>
      <c r="B59" s="21"/>
      <c r="C59" s="14"/>
      <c r="D59" s="17"/>
    </row>
    <row r="60" spans="1:4" x14ac:dyDescent="0.35">
      <c r="A60" s="24" t="s">
        <v>35</v>
      </c>
    </row>
    <row r="61" spans="1:4" x14ac:dyDescent="0.35">
      <c r="D61" s="11" t="s">
        <v>16</v>
      </c>
    </row>
    <row r="62" spans="1:4" ht="365.5" customHeight="1" x14ac:dyDescent="0.35">
      <c r="A62" s="29" t="s">
        <v>0</v>
      </c>
      <c r="B62" s="29" t="s">
        <v>103</v>
      </c>
      <c r="D62" s="16" t="s">
        <v>153</v>
      </c>
    </row>
    <row r="63" spans="1:4" ht="390" x14ac:dyDescent="0.35">
      <c r="A63" s="29" t="s">
        <v>1</v>
      </c>
      <c r="B63" s="29" t="s">
        <v>69</v>
      </c>
      <c r="D63" s="16" t="s">
        <v>154</v>
      </c>
    </row>
    <row r="64" spans="1:4" ht="43.5" x14ac:dyDescent="0.35">
      <c r="A64" s="29" t="s">
        <v>2</v>
      </c>
      <c r="B64" s="29" t="s">
        <v>102</v>
      </c>
      <c r="D64" s="16" t="s">
        <v>155</v>
      </c>
    </row>
    <row r="65" spans="1:4" ht="72.5" x14ac:dyDescent="0.35">
      <c r="A65" s="29" t="s">
        <v>3</v>
      </c>
      <c r="B65" s="29" t="s">
        <v>70</v>
      </c>
      <c r="D65" s="16" t="s">
        <v>156</v>
      </c>
    </row>
    <row r="66" spans="1:4" ht="58" x14ac:dyDescent="0.35">
      <c r="A66" s="29" t="s">
        <v>4</v>
      </c>
      <c r="B66" s="29" t="s">
        <v>82</v>
      </c>
      <c r="D66" s="16" t="s">
        <v>157</v>
      </c>
    </row>
    <row r="67" spans="1:4" ht="43.5" x14ac:dyDescent="0.35">
      <c r="A67" s="29" t="s">
        <v>5</v>
      </c>
      <c r="B67" s="29" t="s">
        <v>71</v>
      </c>
      <c r="D67" s="16" t="s">
        <v>158</v>
      </c>
    </row>
    <row r="68" spans="1:4" ht="39" x14ac:dyDescent="0.35">
      <c r="A68" s="2" t="s">
        <v>6</v>
      </c>
      <c r="B68" s="29" t="s">
        <v>72</v>
      </c>
      <c r="D68" s="16" t="s">
        <v>159</v>
      </c>
    </row>
    <row r="69" spans="1:4" ht="39" x14ac:dyDescent="0.35">
      <c r="A69" s="2" t="s">
        <v>8</v>
      </c>
      <c r="B69" s="29" t="s">
        <v>73</v>
      </c>
      <c r="D69" s="16" t="s">
        <v>160</v>
      </c>
    </row>
    <row r="70" spans="1:4" ht="29" x14ac:dyDescent="0.35">
      <c r="A70" s="2" t="s">
        <v>9</v>
      </c>
      <c r="B70" s="29" t="s">
        <v>64</v>
      </c>
      <c r="D70" s="16" t="s">
        <v>146</v>
      </c>
    </row>
    <row r="71" spans="1:4" x14ac:dyDescent="0.35">
      <c r="A71" s="29"/>
      <c r="B71" s="29"/>
      <c r="D71" s="16"/>
    </row>
    <row r="72" spans="1:4" ht="91" x14ac:dyDescent="0.35">
      <c r="A72" s="29"/>
      <c r="B72" s="29" t="s">
        <v>24</v>
      </c>
      <c r="D72" s="16" t="s">
        <v>161</v>
      </c>
    </row>
    <row r="73" spans="1:4" x14ac:dyDescent="0.35">
      <c r="A73" s="29"/>
      <c r="B73" s="29"/>
      <c r="D73" s="16"/>
    </row>
    <row r="74" spans="1:4" ht="15.5" x14ac:dyDescent="0.35">
      <c r="A74" s="40" t="s">
        <v>74</v>
      </c>
      <c r="B74" s="40"/>
      <c r="C74" s="40"/>
      <c r="D74" s="40"/>
    </row>
    <row r="75" spans="1:4" ht="15.5" x14ac:dyDescent="0.35">
      <c r="A75" s="12"/>
    </row>
    <row r="76" spans="1:4" ht="111.65" customHeight="1" x14ac:dyDescent="0.35">
      <c r="A76" s="46" t="s">
        <v>76</v>
      </c>
      <c r="B76" s="46"/>
      <c r="C76" s="46"/>
      <c r="D76" s="46"/>
    </row>
    <row r="77" spans="1:4" ht="36" customHeight="1" x14ac:dyDescent="0.35">
      <c r="A77" s="47" t="s">
        <v>34</v>
      </c>
      <c r="B77" s="47"/>
      <c r="C77" s="14"/>
      <c r="D77" s="26" t="s">
        <v>162</v>
      </c>
    </row>
    <row r="78" spans="1:4" x14ac:dyDescent="0.35">
      <c r="A78" s="21"/>
      <c r="B78" s="21"/>
      <c r="C78" s="14"/>
      <c r="D78" s="17"/>
    </row>
    <row r="79" spans="1:4" ht="16.5" x14ac:dyDescent="0.35">
      <c r="A79" s="25" t="s">
        <v>57</v>
      </c>
      <c r="B79" s="21"/>
      <c r="C79" s="14"/>
      <c r="D79" s="17"/>
    </row>
    <row r="80" spans="1:4" x14ac:dyDescent="0.35">
      <c r="D80" s="22" t="s">
        <v>11</v>
      </c>
    </row>
    <row r="81" spans="1:4" ht="29" x14ac:dyDescent="0.35">
      <c r="A81" s="2" t="s">
        <v>25</v>
      </c>
      <c r="B81" s="29" t="s">
        <v>48</v>
      </c>
      <c r="C81" s="28"/>
      <c r="D81" s="16"/>
    </row>
    <row r="82" spans="1:4" ht="231" customHeight="1" x14ac:dyDescent="0.35">
      <c r="A82" s="2"/>
      <c r="B82" s="27" t="s">
        <v>42</v>
      </c>
      <c r="C82" s="7" t="s">
        <v>7</v>
      </c>
      <c r="D82" s="16" t="s">
        <v>163</v>
      </c>
    </row>
    <row r="83" spans="1:4" ht="52" x14ac:dyDescent="0.35">
      <c r="A83" s="2"/>
      <c r="B83" s="27" t="s">
        <v>43</v>
      </c>
      <c r="C83" s="7" t="s">
        <v>128</v>
      </c>
      <c r="D83" s="16" t="s">
        <v>164</v>
      </c>
    </row>
    <row r="84" spans="1:4" ht="61" customHeight="1" x14ac:dyDescent="0.35">
      <c r="A84" s="2"/>
      <c r="B84" s="27" t="s">
        <v>44</v>
      </c>
      <c r="C84" s="7" t="s">
        <v>7</v>
      </c>
      <c r="D84" s="16" t="s">
        <v>165</v>
      </c>
    </row>
    <row r="85" spans="1:4" ht="129.65" customHeight="1" x14ac:dyDescent="0.35">
      <c r="A85" s="2"/>
      <c r="B85" s="27" t="s">
        <v>45</v>
      </c>
      <c r="C85" s="7" t="s">
        <v>7</v>
      </c>
      <c r="D85" s="16" t="s">
        <v>166</v>
      </c>
    </row>
    <row r="86" spans="1:4" ht="35.5" customHeight="1" x14ac:dyDescent="0.35">
      <c r="A86" s="2"/>
      <c r="B86" s="27" t="s">
        <v>46</v>
      </c>
      <c r="C86" s="7" t="s">
        <v>128</v>
      </c>
      <c r="D86" s="16" t="s">
        <v>167</v>
      </c>
    </row>
    <row r="87" spans="1:4" ht="126.65" customHeight="1" x14ac:dyDescent="0.35">
      <c r="A87" s="2"/>
      <c r="B87" s="27" t="s">
        <v>47</v>
      </c>
      <c r="C87" s="7" t="s">
        <v>7</v>
      </c>
      <c r="D87" s="16" t="s">
        <v>168</v>
      </c>
    </row>
    <row r="88" spans="1:4" ht="29" x14ac:dyDescent="0.35">
      <c r="A88" s="2"/>
      <c r="B88" s="27" t="s">
        <v>60</v>
      </c>
      <c r="C88" s="7" t="s">
        <v>128</v>
      </c>
      <c r="D88" s="16" t="s">
        <v>169</v>
      </c>
    </row>
    <row r="89" spans="1:4" ht="114.65" customHeight="1" x14ac:dyDescent="0.35">
      <c r="A89" s="2"/>
      <c r="B89" s="27" t="s">
        <v>61</v>
      </c>
      <c r="C89" s="7" t="s">
        <v>128</v>
      </c>
      <c r="D89" s="16" t="s">
        <v>170</v>
      </c>
    </row>
    <row r="90" spans="1:4" ht="45.5" x14ac:dyDescent="0.35">
      <c r="A90" s="2" t="s">
        <v>26</v>
      </c>
      <c r="B90" s="29" t="s">
        <v>56</v>
      </c>
      <c r="C90" s="7" t="s">
        <v>7</v>
      </c>
      <c r="D90" s="16" t="s">
        <v>171</v>
      </c>
    </row>
    <row r="91" spans="1:4" ht="111" customHeight="1" x14ac:dyDescent="0.35">
      <c r="A91" s="2" t="s">
        <v>27</v>
      </c>
      <c r="B91" s="29" t="s">
        <v>29</v>
      </c>
      <c r="C91" s="7" t="s">
        <v>128</v>
      </c>
      <c r="D91" s="16" t="s">
        <v>172</v>
      </c>
    </row>
    <row r="92" spans="1:4" ht="110.5" customHeight="1" x14ac:dyDescent="0.35">
      <c r="A92" s="2" t="s">
        <v>28</v>
      </c>
      <c r="B92" s="29" t="s">
        <v>132</v>
      </c>
      <c r="C92" s="7" t="s">
        <v>128</v>
      </c>
      <c r="D92" s="16" t="s">
        <v>173</v>
      </c>
    </row>
    <row r="93" spans="1:4" ht="50.15" customHeight="1" x14ac:dyDescent="0.35">
      <c r="A93" s="2" t="s">
        <v>55</v>
      </c>
      <c r="B93" s="29" t="s">
        <v>30</v>
      </c>
      <c r="C93" s="7" t="s">
        <v>7</v>
      </c>
      <c r="D93" s="16" t="s">
        <v>174</v>
      </c>
    </row>
    <row r="94" spans="1:4" x14ac:dyDescent="0.35">
      <c r="A94" s="2"/>
      <c r="B94" s="29"/>
      <c r="D94" s="16"/>
    </row>
    <row r="95" spans="1:4" x14ac:dyDescent="0.35">
      <c r="A95" s="4" t="s">
        <v>33</v>
      </c>
      <c r="B95" s="29"/>
      <c r="C95" s="41" t="str">
        <f>IF(CONCATENATE(C91,C90,C92,C93,C82,C83,C84,C85,C86,C87)="YesYesYesYesYesYesYesYesYesYes", "Yes","No, proceed with detailed analysis")</f>
        <v>No, proceed with detailed analysis</v>
      </c>
      <c r="D95" s="41"/>
    </row>
    <row r="96" spans="1:4" x14ac:dyDescent="0.35">
      <c r="A96" s="21"/>
      <c r="B96" s="21"/>
      <c r="C96" s="14"/>
      <c r="D96" s="17"/>
    </row>
    <row r="97" spans="1:4" x14ac:dyDescent="0.35">
      <c r="A97" s="24" t="s">
        <v>35</v>
      </c>
      <c r="B97" s="15"/>
      <c r="C97" s="14"/>
      <c r="D97" s="17"/>
    </row>
    <row r="98" spans="1:4" x14ac:dyDescent="0.35">
      <c r="D98" s="23" t="s">
        <v>16</v>
      </c>
    </row>
    <row r="99" spans="1:4" ht="111.65" customHeight="1" x14ac:dyDescent="0.35">
      <c r="A99" s="29" t="s">
        <v>0</v>
      </c>
      <c r="B99" s="29" t="s">
        <v>91</v>
      </c>
      <c r="D99" s="16" t="s">
        <v>175</v>
      </c>
    </row>
    <row r="100" spans="1:4" ht="29" x14ac:dyDescent="0.35">
      <c r="A100" s="2" t="s">
        <v>1</v>
      </c>
      <c r="B100" s="29" t="s">
        <v>77</v>
      </c>
      <c r="D100" s="16" t="s">
        <v>171</v>
      </c>
    </row>
    <row r="101" spans="1:4" ht="48" customHeight="1" x14ac:dyDescent="0.35">
      <c r="A101" s="2" t="s">
        <v>2</v>
      </c>
      <c r="B101" s="29" t="s">
        <v>92</v>
      </c>
      <c r="D101" s="16" t="s">
        <v>176</v>
      </c>
    </row>
    <row r="102" spans="1:4" ht="43.5" x14ac:dyDescent="0.35">
      <c r="A102" s="2" t="s">
        <v>3</v>
      </c>
      <c r="B102" s="29" t="s">
        <v>93</v>
      </c>
      <c r="D102" s="16" t="s">
        <v>177</v>
      </c>
    </row>
    <row r="103" spans="1:4" ht="104.15" customHeight="1" x14ac:dyDescent="0.35">
      <c r="A103" s="2" t="s">
        <v>4</v>
      </c>
      <c r="B103" s="29" t="s">
        <v>94</v>
      </c>
      <c r="D103" s="16" t="s">
        <v>138</v>
      </c>
    </row>
    <row r="104" spans="1:4" ht="43.5" x14ac:dyDescent="0.35">
      <c r="A104" s="2" t="s">
        <v>5</v>
      </c>
      <c r="B104" s="29" t="s">
        <v>95</v>
      </c>
      <c r="D104" s="16" t="s">
        <v>139</v>
      </c>
    </row>
    <row r="105" spans="1:4" ht="67.5" customHeight="1" x14ac:dyDescent="0.35">
      <c r="A105" s="2" t="s">
        <v>6</v>
      </c>
      <c r="B105" s="29" t="s">
        <v>96</v>
      </c>
      <c r="D105" s="16" t="s">
        <v>178</v>
      </c>
    </row>
    <row r="106" spans="1:4" ht="58" x14ac:dyDescent="0.35">
      <c r="A106" s="2" t="s">
        <v>8</v>
      </c>
      <c r="B106" s="29" t="s">
        <v>85</v>
      </c>
      <c r="D106" s="16" t="s">
        <v>179</v>
      </c>
    </row>
    <row r="107" spans="1:4" ht="378" customHeight="1" x14ac:dyDescent="0.35">
      <c r="A107" s="2" t="s">
        <v>9</v>
      </c>
      <c r="B107" s="29" t="s">
        <v>97</v>
      </c>
      <c r="D107" s="16" t="s">
        <v>180</v>
      </c>
    </row>
    <row r="108" spans="1:4" ht="58" x14ac:dyDescent="0.35">
      <c r="A108" s="2" t="s">
        <v>14</v>
      </c>
      <c r="B108" s="29" t="s">
        <v>98</v>
      </c>
      <c r="D108" s="16" t="s">
        <v>141</v>
      </c>
    </row>
    <row r="109" spans="1:4" ht="43.5" x14ac:dyDescent="0.35">
      <c r="A109" s="2" t="s">
        <v>12</v>
      </c>
      <c r="B109" s="29" t="s">
        <v>88</v>
      </c>
      <c r="D109" s="16" t="s">
        <v>181</v>
      </c>
    </row>
    <row r="110" spans="1:4" ht="46.5" customHeight="1" x14ac:dyDescent="0.35">
      <c r="A110" s="2" t="s">
        <v>15</v>
      </c>
      <c r="B110" s="29" t="s">
        <v>89</v>
      </c>
      <c r="D110" s="16" t="s">
        <v>182</v>
      </c>
    </row>
    <row r="111" spans="1:4" ht="110.15" customHeight="1" x14ac:dyDescent="0.35">
      <c r="A111" s="2" t="s">
        <v>36</v>
      </c>
      <c r="B111" s="29" t="s">
        <v>100</v>
      </c>
      <c r="D111" s="16" t="s">
        <v>183</v>
      </c>
    </row>
    <row r="112" spans="1:4" ht="29" x14ac:dyDescent="0.35">
      <c r="A112" s="2" t="s">
        <v>86</v>
      </c>
      <c r="B112" s="29" t="s">
        <v>64</v>
      </c>
      <c r="D112" s="16" t="s">
        <v>146</v>
      </c>
    </row>
    <row r="113" spans="1:4" ht="43.5" x14ac:dyDescent="0.35">
      <c r="A113" s="2" t="s">
        <v>87</v>
      </c>
      <c r="B113" s="29" t="s">
        <v>90</v>
      </c>
      <c r="D113" s="16" t="s">
        <v>184</v>
      </c>
    </row>
    <row r="114" spans="1:4" x14ac:dyDescent="0.35">
      <c r="A114" s="2"/>
      <c r="B114" s="29"/>
      <c r="D114" s="16"/>
    </row>
    <row r="115" spans="1:4" x14ac:dyDescent="0.35">
      <c r="A115" s="29"/>
      <c r="B115" s="29" t="s">
        <v>24</v>
      </c>
      <c r="D115" s="16" t="s">
        <v>143</v>
      </c>
    </row>
    <row r="116" spans="1:4" x14ac:dyDescent="0.35">
      <c r="A116" s="29"/>
      <c r="B116" s="29"/>
      <c r="D116" s="16"/>
    </row>
    <row r="117" spans="1:4" ht="15.5" x14ac:dyDescent="0.35">
      <c r="A117" s="40" t="s">
        <v>113</v>
      </c>
      <c r="B117" s="40"/>
      <c r="C117" s="40"/>
    </row>
    <row r="118" spans="1:4" ht="15.5" x14ac:dyDescent="0.35">
      <c r="A118" s="12"/>
    </row>
    <row r="119" spans="1:4" ht="56.15" customHeight="1" x14ac:dyDescent="0.35">
      <c r="A119" s="46" t="s">
        <v>117</v>
      </c>
      <c r="B119" s="46"/>
      <c r="C119" s="46"/>
      <c r="D119" s="46"/>
    </row>
    <row r="120" spans="1:4" x14ac:dyDescent="0.35">
      <c r="A120" s="29"/>
      <c r="B120" s="29"/>
      <c r="D120" s="16"/>
    </row>
    <row r="121" spans="1:4" ht="58" x14ac:dyDescent="0.35">
      <c r="A121" s="47" t="s">
        <v>107</v>
      </c>
      <c r="B121" s="47"/>
      <c r="C121" s="14"/>
      <c r="D121" s="26" t="s">
        <v>185</v>
      </c>
    </row>
    <row r="122" spans="1:4" x14ac:dyDescent="0.35">
      <c r="A122" s="21"/>
      <c r="B122" s="21"/>
      <c r="C122" s="14"/>
      <c r="D122" s="17"/>
    </row>
    <row r="123" spans="1:4" ht="16.5" x14ac:dyDescent="0.35">
      <c r="A123" s="25" t="s">
        <v>108</v>
      </c>
      <c r="B123" s="21"/>
      <c r="C123" s="14"/>
      <c r="D123" s="17"/>
    </row>
    <row r="124" spans="1:4" x14ac:dyDescent="0.35">
      <c r="D124" s="22" t="s">
        <v>11</v>
      </c>
    </row>
    <row r="125" spans="1:4" ht="137.5" customHeight="1" x14ac:dyDescent="0.35">
      <c r="A125" s="2" t="s">
        <v>25</v>
      </c>
      <c r="B125" s="29" t="s">
        <v>109</v>
      </c>
      <c r="C125" s="7" t="s">
        <v>7</v>
      </c>
      <c r="D125" s="16" t="s">
        <v>186</v>
      </c>
    </row>
    <row r="126" spans="1:4" ht="47.5" customHeight="1" x14ac:dyDescent="0.35">
      <c r="A126" s="2" t="s">
        <v>26</v>
      </c>
      <c r="B126" s="29" t="s">
        <v>110</v>
      </c>
      <c r="C126" s="7" t="s">
        <v>7</v>
      </c>
      <c r="D126" s="16" t="s">
        <v>187</v>
      </c>
    </row>
    <row r="127" spans="1:4" ht="132.65" customHeight="1" x14ac:dyDescent="0.35">
      <c r="A127" s="2" t="s">
        <v>27</v>
      </c>
      <c r="B127" s="29" t="s">
        <v>111</v>
      </c>
      <c r="C127" s="7" t="s">
        <v>7</v>
      </c>
      <c r="D127" s="16" t="s">
        <v>188</v>
      </c>
    </row>
    <row r="128" spans="1:4" ht="116.5" customHeight="1" x14ac:dyDescent="0.35">
      <c r="A128" s="2" t="s">
        <v>28</v>
      </c>
      <c r="B128" s="29" t="s">
        <v>132</v>
      </c>
      <c r="C128" s="7" t="s">
        <v>128</v>
      </c>
      <c r="D128" s="16" t="s">
        <v>189</v>
      </c>
    </row>
    <row r="129" spans="1:4" ht="46" customHeight="1" x14ac:dyDescent="0.35">
      <c r="A129" s="2" t="s">
        <v>55</v>
      </c>
      <c r="B129" s="29" t="s">
        <v>112</v>
      </c>
      <c r="C129" s="7" t="s">
        <v>7</v>
      </c>
      <c r="D129" s="16" t="s">
        <v>190</v>
      </c>
    </row>
    <row r="130" spans="1:4" x14ac:dyDescent="0.35">
      <c r="A130" s="2"/>
      <c r="B130" s="29"/>
      <c r="D130" s="16"/>
    </row>
    <row r="131" spans="1:4" x14ac:dyDescent="0.35">
      <c r="A131" s="4" t="s">
        <v>33</v>
      </c>
      <c r="B131" s="29"/>
      <c r="C131" s="41" t="str">
        <f>IF(CONCATENATE(C125,C126,C127,C128,C129)="YesYesYesYesYes", "Yes","No, proceed with detailed analysis")</f>
        <v>No, proceed with detailed analysis</v>
      </c>
      <c r="D131" s="41"/>
    </row>
    <row r="132" spans="1:4" x14ac:dyDescent="0.35">
      <c r="A132" s="4"/>
      <c r="B132" s="29"/>
      <c r="C132" s="31"/>
      <c r="D132" s="31"/>
    </row>
    <row r="133" spans="1:4" x14ac:dyDescent="0.35">
      <c r="A133" s="24" t="s">
        <v>35</v>
      </c>
      <c r="B133" s="15"/>
      <c r="C133" s="14"/>
      <c r="D133" s="17"/>
    </row>
    <row r="134" spans="1:4" x14ac:dyDescent="0.35">
      <c r="D134" s="23" t="s">
        <v>16</v>
      </c>
    </row>
    <row r="135" spans="1:4" ht="138.65" customHeight="1" x14ac:dyDescent="0.35">
      <c r="A135" s="29" t="s">
        <v>0</v>
      </c>
      <c r="B135" s="29" t="s">
        <v>114</v>
      </c>
      <c r="D135" s="16" t="s">
        <v>191</v>
      </c>
    </row>
    <row r="136" spans="1:4" ht="141" customHeight="1" x14ac:dyDescent="0.35">
      <c r="A136" s="2" t="s">
        <v>1</v>
      </c>
      <c r="B136" s="29" t="s">
        <v>118</v>
      </c>
      <c r="D136" s="16" t="s">
        <v>192</v>
      </c>
    </row>
    <row r="137" spans="1:4" ht="45.65" customHeight="1" x14ac:dyDescent="0.35">
      <c r="A137" s="2" t="s">
        <v>2</v>
      </c>
      <c r="B137" s="29" t="s">
        <v>119</v>
      </c>
      <c r="D137" s="16" t="s">
        <v>193</v>
      </c>
    </row>
    <row r="138" spans="1:4" ht="43.5" x14ac:dyDescent="0.35">
      <c r="A138" s="2" t="s">
        <v>3</v>
      </c>
      <c r="B138" s="29" t="s">
        <v>115</v>
      </c>
      <c r="D138" s="16" t="s">
        <v>194</v>
      </c>
    </row>
    <row r="139" spans="1:4" ht="58" x14ac:dyDescent="0.35">
      <c r="A139" s="2" t="s">
        <v>4</v>
      </c>
      <c r="B139" s="29" t="s">
        <v>116</v>
      </c>
      <c r="D139" s="16" t="s">
        <v>195</v>
      </c>
    </row>
    <row r="140" spans="1:4" x14ac:dyDescent="0.35">
      <c r="A140" s="4"/>
      <c r="B140" s="29"/>
      <c r="C140" s="31"/>
      <c r="D140" s="31"/>
    </row>
    <row r="141" spans="1:4" x14ac:dyDescent="0.35">
      <c r="A141" s="4"/>
      <c r="B141" s="29" t="s">
        <v>24</v>
      </c>
      <c r="D141" s="16" t="s">
        <v>196</v>
      </c>
    </row>
    <row r="142" spans="1:4" x14ac:dyDescent="0.35">
      <c r="A142" s="29"/>
      <c r="B142" s="29"/>
      <c r="D142" s="16"/>
    </row>
    <row r="143" spans="1:4" ht="15.5" x14ac:dyDescent="0.35">
      <c r="A143" s="12" t="s">
        <v>106</v>
      </c>
    </row>
    <row r="144" spans="1:4" ht="15.5" x14ac:dyDescent="0.35">
      <c r="A144" s="12"/>
    </row>
    <row r="145" spans="1:7" ht="44.15" customHeight="1" x14ac:dyDescent="0.35">
      <c r="A145" s="46" t="s">
        <v>41</v>
      </c>
      <c r="B145" s="46"/>
      <c r="C145" s="46"/>
      <c r="D145" s="46"/>
    </row>
    <row r="146" spans="1:7" x14ac:dyDescent="0.35">
      <c r="D146" s="23" t="s">
        <v>11</v>
      </c>
    </row>
    <row r="147" spans="1:7" ht="58.5" customHeight="1" x14ac:dyDescent="0.35">
      <c r="A147" s="1" t="s">
        <v>0</v>
      </c>
      <c r="B147" s="8" t="s">
        <v>38</v>
      </c>
      <c r="C147" s="7" t="s">
        <v>7</v>
      </c>
      <c r="D147" s="16" t="s">
        <v>197</v>
      </c>
    </row>
    <row r="148" spans="1:7" ht="64" customHeight="1" x14ac:dyDescent="0.35">
      <c r="A148" s="1" t="s">
        <v>1</v>
      </c>
      <c r="B148" s="8" t="s">
        <v>39</v>
      </c>
      <c r="C148" s="7" t="s">
        <v>7</v>
      </c>
      <c r="D148" s="16" t="s">
        <v>198</v>
      </c>
    </row>
    <row r="149" spans="1:7" ht="29" x14ac:dyDescent="0.35">
      <c r="A149" s="1" t="s">
        <v>2</v>
      </c>
      <c r="B149" s="8" t="s">
        <v>40</v>
      </c>
      <c r="C149" s="7" t="s">
        <v>7</v>
      </c>
      <c r="D149" s="16" t="s">
        <v>199</v>
      </c>
    </row>
    <row r="151" spans="1:7" x14ac:dyDescent="0.35">
      <c r="A151" s="4" t="s">
        <v>33</v>
      </c>
      <c r="B151" s="29"/>
      <c r="C151" s="41" t="str">
        <f>IF(CONCATENATE(C147,C148,C149)="YesYesYes", "Yes","No, additional considerations necessary")</f>
        <v>Yes</v>
      </c>
      <c r="D151" s="41"/>
    </row>
    <row r="152" spans="1:7" x14ac:dyDescent="0.35">
      <c r="A152" s="29"/>
      <c r="B152" s="29"/>
      <c r="D152" s="16"/>
      <c r="E152">
        <f>F54</f>
        <v>0</v>
      </c>
    </row>
    <row r="153" spans="1:7" x14ac:dyDescent="0.35">
      <c r="A153" s="4"/>
      <c r="B153" s="29"/>
      <c r="D153" s="16"/>
    </row>
    <row r="154" spans="1:7" ht="60" customHeight="1" x14ac:dyDescent="0.35">
      <c r="A154" s="42" t="s">
        <v>51</v>
      </c>
      <c r="B154" s="42"/>
      <c r="C154" s="42"/>
      <c r="D154" s="42"/>
    </row>
    <row r="155" spans="1:7" ht="155.15" customHeight="1" x14ac:dyDescent="0.35">
      <c r="A155" s="42" t="s">
        <v>50</v>
      </c>
      <c r="B155" s="42"/>
      <c r="C155" s="42"/>
      <c r="D155" s="42"/>
    </row>
    <row r="156" spans="1:7" ht="101.5" customHeight="1" x14ac:dyDescent="0.35">
      <c r="A156" s="42" t="s">
        <v>58</v>
      </c>
      <c r="B156" s="42"/>
      <c r="C156" s="42"/>
      <c r="D156" s="42"/>
    </row>
    <row r="157" spans="1:7" ht="150.65" customHeight="1" x14ac:dyDescent="0.35">
      <c r="A157" s="46" t="s">
        <v>59</v>
      </c>
      <c r="B157" s="42"/>
      <c r="C157" s="42"/>
      <c r="D157" s="42"/>
    </row>
    <row r="158" spans="1:7" x14ac:dyDescent="0.35">
      <c r="A158" s="45"/>
      <c r="B158" s="45"/>
      <c r="C158" s="45"/>
      <c r="D158" s="45"/>
    </row>
    <row r="159" spans="1:7" x14ac:dyDescent="0.35">
      <c r="A159" s="44" t="s">
        <v>53</v>
      </c>
      <c r="B159" s="44"/>
      <c r="C159" s="44"/>
      <c r="D159" s="44"/>
      <c r="E159" s="9"/>
      <c r="F159" s="9"/>
      <c r="G159" s="9"/>
    </row>
    <row r="160" spans="1:7" x14ac:dyDescent="0.35">
      <c r="A160" s="45"/>
      <c r="B160" s="45"/>
      <c r="C160" s="45"/>
      <c r="D160" s="45"/>
    </row>
    <row r="161" spans="1:6" ht="80.5" customHeight="1" x14ac:dyDescent="0.35">
      <c r="A161" s="43" t="s">
        <v>52</v>
      </c>
      <c r="B161" s="43"/>
      <c r="C161" s="43" t="s">
        <v>121</v>
      </c>
      <c r="D161" s="43"/>
      <c r="E161" s="6"/>
      <c r="F161" s="6"/>
    </row>
  </sheetData>
  <mergeCells count="31">
    <mergeCell ref="A161:B161"/>
    <mergeCell ref="C161:D161"/>
    <mergeCell ref="A121:B121"/>
    <mergeCell ref="C131:D131"/>
    <mergeCell ref="A145:D145"/>
    <mergeCell ref="C151:D151"/>
    <mergeCell ref="A154:D154"/>
    <mergeCell ref="A155:D155"/>
    <mergeCell ref="A156:D156"/>
    <mergeCell ref="A157:D157"/>
    <mergeCell ref="A158:D158"/>
    <mergeCell ref="A159:D159"/>
    <mergeCell ref="A160:D160"/>
    <mergeCell ref="A119:D119"/>
    <mergeCell ref="A15:B15"/>
    <mergeCell ref="C25:D25"/>
    <mergeCell ref="A45:D45"/>
    <mergeCell ref="A47:D47"/>
    <mergeCell ref="A48:B48"/>
    <mergeCell ref="C58:D58"/>
    <mergeCell ref="A74:D74"/>
    <mergeCell ref="A76:D76"/>
    <mergeCell ref="A77:B77"/>
    <mergeCell ref="C95:D95"/>
    <mergeCell ref="A117:C117"/>
    <mergeCell ref="A14:D14"/>
    <mergeCell ref="A1:C1"/>
    <mergeCell ref="A2:C2"/>
    <mergeCell ref="A3:B3"/>
    <mergeCell ref="A10:D10"/>
    <mergeCell ref="A12:D12"/>
  </mergeCells>
  <conditionalFormatting sqref="C25:D25">
    <cfRule type="expression" dxfId="85" priority="42">
      <formula>IF($D$8="Professional Secrecy Protection",TRUE,FALSE)</formula>
    </cfRule>
    <cfRule type="cellIs" dxfId="84" priority="45" operator="equal">
      <formula>"No, proceed with detailed analysis"</formula>
    </cfRule>
    <cfRule type="cellIs" dxfId="83" priority="46" operator="equal">
      <formula>"Yes"</formula>
    </cfRule>
  </conditionalFormatting>
  <conditionalFormatting sqref="A27:D43">
    <cfRule type="expression" dxfId="82" priority="44">
      <formula>IF(CONCATENATE($D$8,$C$25)="Clause 14 of the EU SCCYes",TRUE,FALSE)</formula>
    </cfRule>
  </conditionalFormatting>
  <conditionalFormatting sqref="A17:D21 A23:D25 A22 C22:D22">
    <cfRule type="expression" dxfId="81" priority="43">
      <formula>IF($D$8="Professional Secrecy Protection",TRUE,FALSE)</formula>
    </cfRule>
  </conditionalFormatting>
  <conditionalFormatting sqref="C58:D58">
    <cfRule type="expression" dxfId="80" priority="38">
      <formula>IF($D$8="Professional Secrecy Protection",TRUE,FALSE)</formula>
    </cfRule>
    <cfRule type="cellIs" dxfId="79" priority="40" operator="equal">
      <formula>"No, proceed with detailed analysis"</formula>
    </cfRule>
    <cfRule type="cellIs" dxfId="78" priority="41" operator="equal">
      <formula>"Yes"</formula>
    </cfRule>
  </conditionalFormatting>
  <conditionalFormatting sqref="A50:D54 A56:D58 A55 C55:D55">
    <cfRule type="expression" dxfId="77" priority="39">
      <formula>IF($D$8="Professional Secrecy Protection",TRUE,FALSE)</formula>
    </cfRule>
  </conditionalFormatting>
  <conditionalFormatting sqref="A60:D72">
    <cfRule type="expression" dxfId="76" priority="37">
      <formula>IF(CONCATENATE($D$8,$C$58)="Clause 14 of the EU SCCYes",TRUE,FALSE)</formula>
    </cfRule>
  </conditionalFormatting>
  <conditionalFormatting sqref="C95:D95">
    <cfRule type="expression" dxfId="75" priority="33">
      <formula>IF($D$8="Professional Secrecy Protection",TRUE,FALSE)</formula>
    </cfRule>
    <cfRule type="cellIs" dxfId="74" priority="35" operator="equal">
      <formula>"No, proceed with detailed analysis"</formula>
    </cfRule>
    <cfRule type="cellIs" dxfId="73" priority="36" operator="equal">
      <formula>"Yes"</formula>
    </cfRule>
  </conditionalFormatting>
  <conditionalFormatting sqref="A83:A84 A86:A90 A79:D82 C83:D84 A85:D85 C86:D90 A91:D91 A93:D95 A92 C92:D92">
    <cfRule type="expression" dxfId="72" priority="34">
      <formula>IF($D$8="Professional Secrecy Protection",TRUE,FALSE)</formula>
    </cfRule>
  </conditionalFormatting>
  <conditionalFormatting sqref="C151:D151">
    <cfRule type="cellIs" dxfId="71" priority="31" operator="equal">
      <formula>"No, additional considerations necessary"</formula>
    </cfRule>
    <cfRule type="cellIs" dxfId="70" priority="32" operator="equal">
      <formula>"Yes"</formula>
    </cfRule>
  </conditionalFormatting>
  <conditionalFormatting sqref="A97:D104 A107:D107 A105:C106 A109:D109 A108:C108 A111:D115 A110:C110">
    <cfRule type="expression" dxfId="69" priority="30">
      <formula>IF(CONCATENATE($D$8,$C$95)="Clause 14 of the EU SCCYes",TRUE,FALSE)</formula>
    </cfRule>
  </conditionalFormatting>
  <conditionalFormatting sqref="B86">
    <cfRule type="expression" dxfId="68" priority="29">
      <formula>IF($D$8="Professional Secrecy Protection",TRUE,FALSE)</formula>
    </cfRule>
  </conditionalFormatting>
  <conditionalFormatting sqref="B87:B89">
    <cfRule type="expression" dxfId="67" priority="28">
      <formula>IF($D$8="Professional Secrecy Protection",TRUE,FALSE)</formula>
    </cfRule>
  </conditionalFormatting>
  <conditionalFormatting sqref="B84">
    <cfRule type="expression" dxfId="66" priority="27">
      <formula>IF($D$8="Professional Secrecy Protection",TRUE,FALSE)</formula>
    </cfRule>
  </conditionalFormatting>
  <conditionalFormatting sqref="B83">
    <cfRule type="expression" dxfId="65" priority="26">
      <formula>IF($D$8="Professional Secrecy Protection",TRUE,FALSE)</formula>
    </cfRule>
  </conditionalFormatting>
  <conditionalFormatting sqref="B90">
    <cfRule type="expression" dxfId="64" priority="25">
      <formula>IF($D$8="Professional Secrecy Protection",TRUE,FALSE)</formula>
    </cfRule>
  </conditionalFormatting>
  <conditionalFormatting sqref="C131:D132 C140:D140">
    <cfRule type="expression" dxfId="63" priority="21">
      <formula>IF($D$8="Professional Secrecy Protection",TRUE,FALSE)</formula>
    </cfRule>
    <cfRule type="cellIs" dxfId="62" priority="23" operator="equal">
      <formula>"No, proceed with detailed analysis"</formula>
    </cfRule>
    <cfRule type="cellIs" dxfId="61" priority="24" operator="equal">
      <formula>"Yes"</formula>
    </cfRule>
  </conditionalFormatting>
  <conditionalFormatting sqref="A123:D127 A140:D140 A141 A130:D132 A129:C129 A128 C128">
    <cfRule type="expression" dxfId="60" priority="22">
      <formula>IF($D$8="Professional Secrecy Protection",TRUE,FALSE)</formula>
    </cfRule>
  </conditionalFormatting>
  <conditionalFormatting sqref="A133:D134 A136:D137 A135:C135">
    <cfRule type="expression" dxfId="59" priority="20">
      <formula>IF(CONCATENATE($D$8,$C$131)="Clause 14 of the EU SCCYes",TRUE,FALSE)</formula>
    </cfRule>
  </conditionalFormatting>
  <conditionalFormatting sqref="A138 C138">
    <cfRule type="expression" dxfId="58" priority="19">
      <formula>IF(CONCATENATE($D$8,$C$131)="Clause 14 of the EU SCCYes",TRUE,FALSE)</formula>
    </cfRule>
  </conditionalFormatting>
  <conditionalFormatting sqref="A139">
    <cfRule type="expression" dxfId="57" priority="18">
      <formula>IF(CONCATENATE($D$8,$C$131)="Clause 14 of the EU SCCYes",TRUE,FALSE)</formula>
    </cfRule>
  </conditionalFormatting>
  <conditionalFormatting sqref="C139:D139">
    <cfRule type="expression" dxfId="56" priority="17">
      <formula>IF(CONCATENATE($D$8,$C$131)="Clause 14 of the EU SCCYes",TRUE,FALSE)</formula>
    </cfRule>
  </conditionalFormatting>
  <conditionalFormatting sqref="C141:D141">
    <cfRule type="expression" dxfId="55" priority="16">
      <formula>IF(CONCATENATE($D$8,$C$131)="Clause 14 of the EU SCCYes",TRUE,FALSE)</formula>
    </cfRule>
  </conditionalFormatting>
  <conditionalFormatting sqref="B139">
    <cfRule type="expression" dxfId="54" priority="15">
      <formula>IF(CONCATENATE($D$8,$C$131)="Clause 14 of the EU SCCYes",TRUE,FALSE)</formula>
    </cfRule>
  </conditionalFormatting>
  <conditionalFormatting sqref="B141">
    <cfRule type="expression" dxfId="53" priority="14">
      <formula>IF(CONCATENATE($D$8,$C$131)="Clause 14 of the EU SCCYes",TRUE,FALSE)</formula>
    </cfRule>
  </conditionalFormatting>
  <conditionalFormatting sqref="B138">
    <cfRule type="expression" dxfId="52" priority="13">
      <formula>IF(CONCATENATE($D$8,$C$131)="Clause 14 of the EU SCCYes",TRUE,FALSE)</formula>
    </cfRule>
  </conditionalFormatting>
  <conditionalFormatting sqref="D105">
    <cfRule type="expression" dxfId="51" priority="12">
      <formula>IF(CONCATENATE($D$8,$C$58)="Clause 14 of the EU SCCYes",TRUE,FALSE)</formula>
    </cfRule>
  </conditionalFormatting>
  <conditionalFormatting sqref="D106">
    <cfRule type="expression" dxfId="50" priority="11">
      <formula>IF(CONCATENATE($D$8,$C$25)="Clause 14 of the EU SCCYes",TRUE,FALSE)</formula>
    </cfRule>
  </conditionalFormatting>
  <conditionalFormatting sqref="D108">
    <cfRule type="expression" dxfId="49" priority="10">
      <formula>IF(CONCATENATE($D$8,$C$25)="Clause 14 of the EU SCCYes",TRUE,FALSE)</formula>
    </cfRule>
  </conditionalFormatting>
  <conditionalFormatting sqref="D110">
    <cfRule type="expression" dxfId="48" priority="9">
      <formula>IF(CONCATENATE($D$8,$C$58)="Clause 14 of the EU SCCYes",TRUE,FALSE)</formula>
    </cfRule>
  </conditionalFormatting>
  <conditionalFormatting sqref="D129">
    <cfRule type="expression" dxfId="47" priority="8">
      <formula>IF($D$8="Professional Secrecy Protection",TRUE,FALSE)</formula>
    </cfRule>
  </conditionalFormatting>
  <conditionalFormatting sqref="D128">
    <cfRule type="expression" dxfId="46" priority="7">
      <formula>IF($D$8="Professional Secrecy Protection",TRUE,FALSE)</formula>
    </cfRule>
  </conditionalFormatting>
  <conditionalFormatting sqref="D135">
    <cfRule type="expression" dxfId="45" priority="6">
      <formula>IF(CONCATENATE($D$8,$C$131)="Clause 14 of the EU SCCYes",TRUE,FALSE)</formula>
    </cfRule>
  </conditionalFormatting>
  <conditionalFormatting sqref="D138">
    <cfRule type="expression" dxfId="44" priority="5">
      <formula>IF(CONCATENATE($D$8,$C$131)="Clause 14 of the EU SCCYes",TRUE,FALSE)</formula>
    </cfRule>
  </conditionalFormatting>
  <conditionalFormatting sqref="B22">
    <cfRule type="expression" dxfId="43" priority="4">
      <formula>IF($D$8="Professional Secrecy Protection",TRUE,FALSE)</formula>
    </cfRule>
  </conditionalFormatting>
  <conditionalFormatting sqref="B55">
    <cfRule type="expression" dxfId="42" priority="3">
      <formula>IF($D$8="Professional Secrecy Protection",TRUE,FALSE)</formula>
    </cfRule>
  </conditionalFormatting>
  <conditionalFormatting sqref="B92">
    <cfRule type="expression" dxfId="41" priority="2">
      <formula>IF($D$8="Professional Secrecy Protection",TRUE,FALSE)</formula>
    </cfRule>
  </conditionalFormatting>
  <conditionalFormatting sqref="B128">
    <cfRule type="expression" dxfId="40" priority="1">
      <formula>IF($D$8="Professional Secrecy Protection",TRUE,FALSE)</formula>
    </cfRule>
  </conditionalFormatting>
  <dataValidations count="2">
    <dataValidation type="list" allowBlank="1" showInputMessage="1" showErrorMessage="1" sqref="D8" xr:uid="{FF3532AB-4310-4877-A689-8352C88C5B85}">
      <formula1>"Professional Secrecy Protection,Clause 14 of the EU SCC"</formula1>
    </dataValidation>
    <dataValidation type="list" allowBlank="1" showInputMessage="1" showErrorMessage="1" sqref="C52:C56 C19:C23 C147:C149 C82:C93 C125:C129" xr:uid="{7D4EE0B3-5172-4942-B999-39FC8B6E1F5C}">
      <formula1>"Yes,No"</formula1>
    </dataValidation>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BBE6-AB80-4E71-9CE7-C9A1E53E19ED}">
  <dimension ref="A1:H161"/>
  <sheetViews>
    <sheetView zoomScale="85" zoomScaleNormal="85" workbookViewId="0">
      <selection sqref="A1:C1"/>
    </sheetView>
  </sheetViews>
  <sheetFormatPr baseColWidth="10" defaultColWidth="10.90625" defaultRowHeight="14.5" x14ac:dyDescent="0.35"/>
  <cols>
    <col min="1" max="1" width="5.6328125" customWidth="1"/>
    <col min="2" max="2" width="63.453125" customWidth="1"/>
    <col min="3" max="3" width="7.90625" customWidth="1"/>
    <col min="4" max="4" width="53.453125" customWidth="1"/>
  </cols>
  <sheetData>
    <row r="1" spans="1:4" ht="23.5" x14ac:dyDescent="0.35">
      <c r="A1" s="49" t="s">
        <v>18</v>
      </c>
      <c r="B1" s="49"/>
      <c r="C1" s="49"/>
      <c r="D1" s="5" t="s">
        <v>13</v>
      </c>
    </row>
    <row r="2" spans="1:4" ht="62" customHeight="1" x14ac:dyDescent="0.35">
      <c r="A2" s="50" t="s">
        <v>101</v>
      </c>
      <c r="B2" s="50"/>
      <c r="C2" s="50"/>
      <c r="D2" s="13" t="s">
        <v>10</v>
      </c>
    </row>
    <row r="3" spans="1:4" x14ac:dyDescent="0.35">
      <c r="A3" s="48" t="s">
        <v>122</v>
      </c>
      <c r="B3" s="48"/>
    </row>
    <row r="4" spans="1:4" x14ac:dyDescent="0.35">
      <c r="A4" s="24"/>
      <c r="B4" s="24"/>
    </row>
    <row r="5" spans="1:4" ht="15.5" x14ac:dyDescent="0.35">
      <c r="A5" s="1" t="s">
        <v>20</v>
      </c>
      <c r="D5" s="20" t="s">
        <v>273</v>
      </c>
    </row>
    <row r="6" spans="1:4" x14ac:dyDescent="0.35">
      <c r="A6" s="1" t="s">
        <v>22</v>
      </c>
      <c r="D6" s="39" t="s">
        <v>274</v>
      </c>
    </row>
    <row r="7" spans="1:4" x14ac:dyDescent="0.35">
      <c r="A7" s="1" t="s">
        <v>54</v>
      </c>
      <c r="D7" s="34">
        <v>44592</v>
      </c>
    </row>
    <row r="8" spans="1:4" ht="16.5" x14ac:dyDescent="0.35">
      <c r="A8" t="s">
        <v>49</v>
      </c>
      <c r="D8" s="7" t="s">
        <v>32</v>
      </c>
    </row>
    <row r="10" spans="1:4" x14ac:dyDescent="0.35">
      <c r="A10" s="51" t="s">
        <v>120</v>
      </c>
      <c r="B10" s="51"/>
      <c r="C10" s="51"/>
      <c r="D10" s="51"/>
    </row>
    <row r="12" spans="1:4" ht="15.5" x14ac:dyDescent="0.35">
      <c r="A12" s="40" t="s">
        <v>65</v>
      </c>
      <c r="B12" s="40"/>
      <c r="C12" s="40"/>
      <c r="D12" s="40"/>
    </row>
    <row r="14" spans="1:4" ht="94" customHeight="1" x14ac:dyDescent="0.35">
      <c r="A14" s="46" t="s">
        <v>75</v>
      </c>
      <c r="B14" s="46"/>
      <c r="C14" s="46"/>
      <c r="D14" s="46"/>
    </row>
    <row r="15" spans="1:4" ht="72.5" x14ac:dyDescent="0.35">
      <c r="A15" s="47" t="s">
        <v>34</v>
      </c>
      <c r="B15" s="47"/>
      <c r="C15" s="14"/>
      <c r="D15" s="26" t="s">
        <v>275</v>
      </c>
    </row>
    <row r="16" spans="1:4" x14ac:dyDescent="0.35">
      <c r="A16" s="21"/>
      <c r="B16" s="21"/>
      <c r="C16" s="14"/>
      <c r="D16" s="17"/>
    </row>
    <row r="17" spans="1:4" ht="16.5" x14ac:dyDescent="0.35">
      <c r="A17" s="25" t="s">
        <v>37</v>
      </c>
      <c r="B17" s="21"/>
      <c r="C17" s="14"/>
      <c r="D17" s="17"/>
    </row>
    <row r="18" spans="1:4" x14ac:dyDescent="0.35">
      <c r="D18" s="22" t="s">
        <v>11</v>
      </c>
    </row>
    <row r="19" spans="1:4" ht="409.5" x14ac:dyDescent="0.35">
      <c r="A19" s="2" t="s">
        <v>25</v>
      </c>
      <c r="B19" s="29" t="s">
        <v>31</v>
      </c>
      <c r="C19" s="7" t="s">
        <v>7</v>
      </c>
      <c r="D19" s="16" t="s">
        <v>276</v>
      </c>
    </row>
    <row r="20" spans="1:4" ht="390" x14ac:dyDescent="0.35">
      <c r="A20" s="2" t="s">
        <v>26</v>
      </c>
      <c r="B20" s="29" t="s">
        <v>56</v>
      </c>
      <c r="C20" s="7" t="s">
        <v>7</v>
      </c>
      <c r="D20" s="16" t="s">
        <v>277</v>
      </c>
    </row>
    <row r="21" spans="1:4" ht="104" x14ac:dyDescent="0.35">
      <c r="A21" s="2" t="s">
        <v>27</v>
      </c>
      <c r="B21" s="29" t="s">
        <v>29</v>
      </c>
      <c r="C21" s="7" t="s">
        <v>7</v>
      </c>
      <c r="D21" s="16" t="s">
        <v>278</v>
      </c>
    </row>
    <row r="22" spans="1:4" ht="143" x14ac:dyDescent="0.35">
      <c r="A22" s="2" t="s">
        <v>28</v>
      </c>
      <c r="B22" s="29" t="s">
        <v>132</v>
      </c>
      <c r="C22" s="7" t="s">
        <v>7</v>
      </c>
      <c r="D22" s="16" t="s">
        <v>279</v>
      </c>
    </row>
    <row r="23" spans="1:4" ht="104" x14ac:dyDescent="0.35">
      <c r="A23" s="2" t="s">
        <v>55</v>
      </c>
      <c r="B23" s="29" t="s">
        <v>30</v>
      </c>
      <c r="C23" s="7" t="s">
        <v>7</v>
      </c>
      <c r="D23" s="16" t="s">
        <v>280</v>
      </c>
    </row>
    <row r="24" spans="1:4" x14ac:dyDescent="0.35">
      <c r="A24" s="2"/>
      <c r="B24" s="29"/>
      <c r="D24" s="16"/>
    </row>
    <row r="25" spans="1:4" x14ac:dyDescent="0.35">
      <c r="A25" s="4" t="s">
        <v>33</v>
      </c>
      <c r="B25" s="29"/>
      <c r="C25" s="41" t="str">
        <f>IF(CONCATENATE(C19,C20,C21,C22,C23)="YesYesYesYesYes", "Yes","No, proceed with detailed analysis")</f>
        <v>Yes</v>
      </c>
      <c r="D25" s="41"/>
    </row>
    <row r="26" spans="1:4" x14ac:dyDescent="0.35">
      <c r="A26" s="2"/>
      <c r="B26" s="29"/>
      <c r="D26" s="16"/>
    </row>
    <row r="27" spans="1:4" x14ac:dyDescent="0.35">
      <c r="A27" s="24" t="s">
        <v>35</v>
      </c>
    </row>
    <row r="28" spans="1:4" x14ac:dyDescent="0.35">
      <c r="D28" s="23" t="s">
        <v>16</v>
      </c>
    </row>
    <row r="29" spans="1:4" ht="101.5" x14ac:dyDescent="0.35">
      <c r="A29" s="29" t="s">
        <v>0</v>
      </c>
      <c r="B29" s="29" t="s">
        <v>68</v>
      </c>
      <c r="D29" s="16" t="s">
        <v>17</v>
      </c>
    </row>
    <row r="30" spans="1:4" ht="43.5" x14ac:dyDescent="0.35">
      <c r="A30" s="29" t="s">
        <v>1</v>
      </c>
      <c r="B30" s="29" t="s">
        <v>105</v>
      </c>
      <c r="D30" s="16"/>
    </row>
    <row r="31" spans="1:4" ht="58" x14ac:dyDescent="0.35">
      <c r="A31" s="29" t="s">
        <v>2</v>
      </c>
      <c r="B31" s="29" t="s">
        <v>78</v>
      </c>
      <c r="D31" s="16" t="s">
        <v>17</v>
      </c>
    </row>
    <row r="32" spans="1:4" ht="43.5" x14ac:dyDescent="0.35">
      <c r="A32" s="29" t="s">
        <v>3</v>
      </c>
      <c r="B32" s="29" t="s">
        <v>83</v>
      </c>
      <c r="D32" s="16" t="s">
        <v>17</v>
      </c>
    </row>
    <row r="33" spans="1:4" ht="101.5" x14ac:dyDescent="0.35">
      <c r="A33" s="29" t="s">
        <v>4</v>
      </c>
      <c r="B33" s="29" t="s">
        <v>84</v>
      </c>
      <c r="D33" s="16" t="s">
        <v>17</v>
      </c>
    </row>
    <row r="34" spans="1:4" ht="43.5" x14ac:dyDescent="0.35">
      <c r="A34" s="29" t="s">
        <v>5</v>
      </c>
      <c r="B34" s="29" t="s">
        <v>79</v>
      </c>
      <c r="D34" s="16" t="s">
        <v>17</v>
      </c>
    </row>
    <row r="35" spans="1:4" ht="58" x14ac:dyDescent="0.35">
      <c r="A35" s="29" t="s">
        <v>6</v>
      </c>
      <c r="B35" s="29" t="s">
        <v>80</v>
      </c>
      <c r="D35" s="16" t="s">
        <v>17</v>
      </c>
    </row>
    <row r="36" spans="1:4" ht="58" x14ac:dyDescent="0.35">
      <c r="A36" s="29" t="s">
        <v>8</v>
      </c>
      <c r="B36" s="29" t="s">
        <v>99</v>
      </c>
      <c r="D36" s="16" t="s">
        <v>17</v>
      </c>
    </row>
    <row r="37" spans="1:4" ht="58" x14ac:dyDescent="0.35">
      <c r="A37" s="29" t="s">
        <v>9</v>
      </c>
      <c r="B37" s="29" t="s">
        <v>62</v>
      </c>
      <c r="D37" s="16" t="s">
        <v>17</v>
      </c>
    </row>
    <row r="38" spans="1:4" ht="43.5" x14ac:dyDescent="0.35">
      <c r="A38" s="29" t="s">
        <v>14</v>
      </c>
      <c r="B38" s="29" t="s">
        <v>63</v>
      </c>
      <c r="D38" s="16" t="s">
        <v>17</v>
      </c>
    </row>
    <row r="39" spans="1:4" ht="58" x14ac:dyDescent="0.35">
      <c r="A39" s="2" t="s">
        <v>12</v>
      </c>
      <c r="B39" s="29" t="s">
        <v>66</v>
      </c>
      <c r="D39" s="16" t="s">
        <v>17</v>
      </c>
    </row>
    <row r="40" spans="1:4" ht="58" x14ac:dyDescent="0.35">
      <c r="A40" s="2" t="s">
        <v>15</v>
      </c>
      <c r="B40" s="29" t="s">
        <v>81</v>
      </c>
      <c r="D40" s="16" t="s">
        <v>17</v>
      </c>
    </row>
    <row r="41" spans="1:4" ht="29" x14ac:dyDescent="0.35">
      <c r="A41" s="2" t="s">
        <v>36</v>
      </c>
      <c r="B41" s="29" t="s">
        <v>64</v>
      </c>
      <c r="D41" s="16" t="s">
        <v>17</v>
      </c>
    </row>
    <row r="42" spans="1:4" x14ac:dyDescent="0.35">
      <c r="A42" s="29"/>
      <c r="B42" s="29"/>
      <c r="D42" s="16"/>
    </row>
    <row r="43" spans="1:4" x14ac:dyDescent="0.35">
      <c r="A43" s="29"/>
      <c r="B43" s="29" t="s">
        <v>24</v>
      </c>
      <c r="D43" s="16" t="s">
        <v>17</v>
      </c>
    </row>
    <row r="45" spans="1:4" ht="15.5" x14ac:dyDescent="0.35">
      <c r="A45" s="40" t="s">
        <v>67</v>
      </c>
      <c r="B45" s="40"/>
      <c r="C45" s="40"/>
      <c r="D45" s="40"/>
    </row>
    <row r="47" spans="1:4" ht="88.5" customHeight="1" x14ac:dyDescent="0.35">
      <c r="A47" s="46" t="s">
        <v>104</v>
      </c>
      <c r="B47" s="46"/>
      <c r="C47" s="46"/>
      <c r="D47" s="46"/>
    </row>
    <row r="48" spans="1:4" ht="29" x14ac:dyDescent="0.35">
      <c r="A48" s="47" t="s">
        <v>34</v>
      </c>
      <c r="B48" s="47"/>
      <c r="C48" s="14"/>
      <c r="D48" s="26" t="s">
        <v>281</v>
      </c>
    </row>
    <row r="49" spans="1:4" x14ac:dyDescent="0.35">
      <c r="A49" s="21"/>
      <c r="B49" s="21"/>
      <c r="C49" s="14"/>
      <c r="D49" s="17"/>
    </row>
    <row r="50" spans="1:4" ht="16.5" x14ac:dyDescent="0.35">
      <c r="A50" s="25" t="s">
        <v>37</v>
      </c>
      <c r="B50" s="21"/>
      <c r="C50" s="14"/>
      <c r="D50" s="17"/>
    </row>
    <row r="51" spans="1:4" x14ac:dyDescent="0.35">
      <c r="D51" s="22" t="s">
        <v>11</v>
      </c>
    </row>
    <row r="52" spans="1:4" ht="351" x14ac:dyDescent="0.35">
      <c r="A52" s="2" t="s">
        <v>25</v>
      </c>
      <c r="B52" s="29" t="s">
        <v>31</v>
      </c>
      <c r="C52" s="7" t="s">
        <v>7</v>
      </c>
      <c r="D52" s="16" t="s">
        <v>282</v>
      </c>
    </row>
    <row r="53" spans="1:4" ht="52" x14ac:dyDescent="0.35">
      <c r="A53" s="2" t="s">
        <v>26</v>
      </c>
      <c r="B53" s="29" t="s">
        <v>56</v>
      </c>
      <c r="C53" s="7" t="s">
        <v>7</v>
      </c>
      <c r="D53" s="16" t="s">
        <v>283</v>
      </c>
    </row>
    <row r="54" spans="1:4" ht="130" x14ac:dyDescent="0.35">
      <c r="A54" s="2" t="s">
        <v>27</v>
      </c>
      <c r="B54" s="29" t="s">
        <v>29</v>
      </c>
      <c r="C54" s="7" t="s">
        <v>7</v>
      </c>
      <c r="D54" s="16" t="s">
        <v>284</v>
      </c>
    </row>
    <row r="55" spans="1:4" ht="52" x14ac:dyDescent="0.35">
      <c r="A55" s="2" t="s">
        <v>28</v>
      </c>
      <c r="B55" s="29" t="s">
        <v>132</v>
      </c>
      <c r="C55" s="7" t="s">
        <v>7</v>
      </c>
      <c r="D55" s="16" t="s">
        <v>285</v>
      </c>
    </row>
    <row r="56" spans="1:4" ht="91" x14ac:dyDescent="0.35">
      <c r="A56" s="2" t="s">
        <v>55</v>
      </c>
      <c r="B56" s="29" t="s">
        <v>30</v>
      </c>
      <c r="C56" s="7" t="s">
        <v>7</v>
      </c>
      <c r="D56" s="16" t="s">
        <v>286</v>
      </c>
    </row>
    <row r="57" spans="1:4" x14ac:dyDescent="0.35">
      <c r="A57" s="2"/>
      <c r="B57" s="29"/>
      <c r="D57" s="16"/>
    </row>
    <row r="58" spans="1:4" x14ac:dyDescent="0.35">
      <c r="A58" s="4" t="s">
        <v>33</v>
      </c>
      <c r="B58" s="29"/>
      <c r="C58" s="41" t="str">
        <f>IF(CONCATENATE(C52,C53,C54,C55,C56)="YesYesYesYesYes", "Yes","No, proceed with detailed analysis")</f>
        <v>Yes</v>
      </c>
      <c r="D58" s="41"/>
    </row>
    <row r="59" spans="1:4" x14ac:dyDescent="0.35">
      <c r="A59" s="21"/>
      <c r="B59" s="21"/>
      <c r="C59" s="14"/>
      <c r="D59" s="17"/>
    </row>
    <row r="60" spans="1:4" x14ac:dyDescent="0.35">
      <c r="A60" s="24" t="s">
        <v>35</v>
      </c>
    </row>
    <row r="61" spans="1:4" x14ac:dyDescent="0.35">
      <c r="D61" s="11" t="s">
        <v>16</v>
      </c>
    </row>
    <row r="62" spans="1:4" ht="72.5" x14ac:dyDescent="0.35">
      <c r="A62" s="29" t="s">
        <v>0</v>
      </c>
      <c r="B62" s="29" t="s">
        <v>103</v>
      </c>
      <c r="D62" s="16" t="s">
        <v>17</v>
      </c>
    </row>
    <row r="63" spans="1:4" ht="58" x14ac:dyDescent="0.35">
      <c r="A63" s="29" t="s">
        <v>1</v>
      </c>
      <c r="B63" s="29" t="s">
        <v>69</v>
      </c>
      <c r="D63" s="16" t="s">
        <v>17</v>
      </c>
    </row>
    <row r="64" spans="1:4" ht="43.5" x14ac:dyDescent="0.35">
      <c r="A64" s="29" t="s">
        <v>2</v>
      </c>
      <c r="B64" s="29" t="s">
        <v>102</v>
      </c>
      <c r="D64" s="16"/>
    </row>
    <row r="65" spans="1:4" ht="72.5" x14ac:dyDescent="0.35">
      <c r="A65" s="29" t="s">
        <v>3</v>
      </c>
      <c r="B65" s="29" t="s">
        <v>70</v>
      </c>
      <c r="D65" s="16" t="s">
        <v>17</v>
      </c>
    </row>
    <row r="66" spans="1:4" ht="58" x14ac:dyDescent="0.35">
      <c r="A66" s="29" t="s">
        <v>4</v>
      </c>
      <c r="B66" s="29" t="s">
        <v>82</v>
      </c>
      <c r="D66" s="16" t="s">
        <v>17</v>
      </c>
    </row>
    <row r="67" spans="1:4" ht="43.5" x14ac:dyDescent="0.35">
      <c r="A67" s="29" t="s">
        <v>5</v>
      </c>
      <c r="B67" s="29" t="s">
        <v>71</v>
      </c>
      <c r="D67" s="16" t="s">
        <v>17</v>
      </c>
    </row>
    <row r="68" spans="1:4" ht="29" x14ac:dyDescent="0.35">
      <c r="A68" s="2" t="s">
        <v>6</v>
      </c>
      <c r="B68" s="29" t="s">
        <v>72</v>
      </c>
      <c r="D68" s="16" t="s">
        <v>17</v>
      </c>
    </row>
    <row r="69" spans="1:4" ht="29" x14ac:dyDescent="0.35">
      <c r="A69" s="2" t="s">
        <v>8</v>
      </c>
      <c r="B69" s="29" t="s">
        <v>73</v>
      </c>
      <c r="D69" s="16" t="s">
        <v>17</v>
      </c>
    </row>
    <row r="70" spans="1:4" ht="29" x14ac:dyDescent="0.35">
      <c r="A70" s="2" t="s">
        <v>9</v>
      </c>
      <c r="B70" s="29" t="s">
        <v>64</v>
      </c>
      <c r="D70" s="16" t="s">
        <v>17</v>
      </c>
    </row>
    <row r="71" spans="1:4" x14ac:dyDescent="0.35">
      <c r="A71" s="29"/>
      <c r="B71" s="29"/>
      <c r="D71" s="16"/>
    </row>
    <row r="72" spans="1:4" x14ac:dyDescent="0.35">
      <c r="A72" s="29"/>
      <c r="B72" s="29" t="s">
        <v>24</v>
      </c>
      <c r="D72" s="16" t="s">
        <v>17</v>
      </c>
    </row>
    <row r="73" spans="1:4" x14ac:dyDescent="0.35">
      <c r="A73" s="29"/>
      <c r="B73" s="29"/>
      <c r="D73" s="16"/>
    </row>
    <row r="74" spans="1:4" ht="15.5" x14ac:dyDescent="0.35">
      <c r="A74" s="40" t="s">
        <v>74</v>
      </c>
      <c r="B74" s="40"/>
      <c r="C74" s="40"/>
      <c r="D74" s="40"/>
    </row>
    <row r="75" spans="1:4" ht="15.5" x14ac:dyDescent="0.35">
      <c r="A75" s="12"/>
    </row>
    <row r="76" spans="1:4" ht="114.5" customHeight="1" x14ac:dyDescent="0.35">
      <c r="A76" s="46" t="s">
        <v>76</v>
      </c>
      <c r="B76" s="46"/>
      <c r="C76" s="46"/>
      <c r="D76" s="46"/>
    </row>
    <row r="77" spans="1:4" ht="188.5" x14ac:dyDescent="0.35">
      <c r="A77" s="47" t="s">
        <v>34</v>
      </c>
      <c r="B77" s="47"/>
      <c r="C77" s="14"/>
      <c r="D77" s="26" t="s">
        <v>287</v>
      </c>
    </row>
    <row r="78" spans="1:4" x14ac:dyDescent="0.35">
      <c r="A78" s="21"/>
      <c r="B78" s="21"/>
      <c r="C78" s="14"/>
      <c r="D78" s="17"/>
    </row>
    <row r="79" spans="1:4" ht="16.5" x14ac:dyDescent="0.35">
      <c r="A79" s="25" t="s">
        <v>57</v>
      </c>
      <c r="B79" s="21"/>
      <c r="C79" s="14"/>
      <c r="D79" s="17"/>
    </row>
    <row r="80" spans="1:4" x14ac:dyDescent="0.35">
      <c r="D80" s="22" t="s">
        <v>11</v>
      </c>
    </row>
    <row r="81" spans="1:4" ht="29" x14ac:dyDescent="0.35">
      <c r="A81" s="2" t="s">
        <v>25</v>
      </c>
      <c r="B81" s="29" t="s">
        <v>48</v>
      </c>
      <c r="C81" s="28"/>
      <c r="D81" s="16"/>
    </row>
    <row r="82" spans="1:4" ht="29" x14ac:dyDescent="0.35">
      <c r="A82" s="2"/>
      <c r="B82" s="27" t="s">
        <v>42</v>
      </c>
      <c r="C82" s="7" t="s">
        <v>7</v>
      </c>
      <c r="D82" s="16" t="s">
        <v>196</v>
      </c>
    </row>
    <row r="83" spans="1:4" ht="29" x14ac:dyDescent="0.35">
      <c r="A83" s="2"/>
      <c r="B83" s="27" t="s">
        <v>43</v>
      </c>
      <c r="C83" s="7" t="s">
        <v>7</v>
      </c>
      <c r="D83" s="16" t="s">
        <v>196</v>
      </c>
    </row>
    <row r="84" spans="1:4" ht="29" x14ac:dyDescent="0.35">
      <c r="A84" s="2"/>
      <c r="B84" s="27" t="s">
        <v>44</v>
      </c>
      <c r="C84" s="7" t="s">
        <v>7</v>
      </c>
      <c r="D84" s="16" t="s">
        <v>196</v>
      </c>
    </row>
    <row r="85" spans="1:4" ht="29" x14ac:dyDescent="0.35">
      <c r="A85" s="2"/>
      <c r="B85" s="27" t="s">
        <v>45</v>
      </c>
      <c r="C85" s="7" t="s">
        <v>7</v>
      </c>
      <c r="D85" s="16" t="s">
        <v>196</v>
      </c>
    </row>
    <row r="86" spans="1:4" ht="29" x14ac:dyDescent="0.35">
      <c r="A86" s="2"/>
      <c r="B86" s="27" t="s">
        <v>46</v>
      </c>
      <c r="C86" s="7" t="s">
        <v>7</v>
      </c>
      <c r="D86" s="16" t="s">
        <v>196</v>
      </c>
    </row>
    <row r="87" spans="1:4" ht="29" x14ac:dyDescent="0.35">
      <c r="A87" s="2"/>
      <c r="B87" s="27" t="s">
        <v>47</v>
      </c>
      <c r="C87" s="7" t="s">
        <v>7</v>
      </c>
      <c r="D87" s="16" t="s">
        <v>196</v>
      </c>
    </row>
    <row r="88" spans="1:4" ht="29" x14ac:dyDescent="0.35">
      <c r="A88" s="2"/>
      <c r="B88" s="27" t="s">
        <v>60</v>
      </c>
      <c r="C88" s="7" t="s">
        <v>7</v>
      </c>
      <c r="D88" s="16" t="s">
        <v>196</v>
      </c>
    </row>
    <row r="89" spans="1:4" ht="29" x14ac:dyDescent="0.35">
      <c r="A89" s="2"/>
      <c r="B89" s="27" t="s">
        <v>61</v>
      </c>
      <c r="C89" s="7" t="s">
        <v>7</v>
      </c>
      <c r="D89" s="16" t="s">
        <v>196</v>
      </c>
    </row>
    <row r="90" spans="1:4" ht="45.5" x14ac:dyDescent="0.35">
      <c r="A90" s="2" t="s">
        <v>26</v>
      </c>
      <c r="B90" s="29" t="s">
        <v>56</v>
      </c>
      <c r="C90" s="7" t="s">
        <v>7</v>
      </c>
      <c r="D90" s="16" t="s">
        <v>196</v>
      </c>
    </row>
    <row r="91" spans="1:4" x14ac:dyDescent="0.35">
      <c r="A91" s="2" t="s">
        <v>27</v>
      </c>
      <c r="B91" s="29" t="s">
        <v>29</v>
      </c>
      <c r="C91" s="7" t="s">
        <v>7</v>
      </c>
      <c r="D91" s="16" t="s">
        <v>196</v>
      </c>
    </row>
    <row r="92" spans="1:4" ht="43.5" x14ac:dyDescent="0.35">
      <c r="A92" s="2" t="s">
        <v>28</v>
      </c>
      <c r="B92" s="29" t="s">
        <v>132</v>
      </c>
      <c r="C92" s="7" t="s">
        <v>7</v>
      </c>
      <c r="D92" s="16" t="s">
        <v>196</v>
      </c>
    </row>
    <row r="93" spans="1:4" ht="29" x14ac:dyDescent="0.35">
      <c r="A93" s="2" t="s">
        <v>55</v>
      </c>
      <c r="B93" s="29" t="s">
        <v>30</v>
      </c>
      <c r="C93" s="7" t="s">
        <v>7</v>
      </c>
      <c r="D93" s="16" t="s">
        <v>196</v>
      </c>
    </row>
    <row r="94" spans="1:4" x14ac:dyDescent="0.35">
      <c r="A94" s="2"/>
      <c r="B94" s="29"/>
      <c r="D94" s="16"/>
    </row>
    <row r="95" spans="1:4" x14ac:dyDescent="0.35">
      <c r="A95" s="4" t="s">
        <v>33</v>
      </c>
      <c r="B95" s="29"/>
      <c r="C95" s="41" t="str">
        <f>IF(CONCATENATE(C91,C90,C92,C93,C82,C83,C84,C85,C86,C87)="YesYesYesYesYesYesYesYesYesYes", "Yes","No, proceed with detailed analysis")</f>
        <v>Yes</v>
      </c>
      <c r="D95" s="41"/>
    </row>
    <row r="96" spans="1:4" x14ac:dyDescent="0.35">
      <c r="A96" s="21"/>
      <c r="B96" s="21"/>
      <c r="C96" s="14"/>
      <c r="D96" s="17"/>
    </row>
    <row r="97" spans="1:4" x14ac:dyDescent="0.35">
      <c r="A97" s="24" t="s">
        <v>35</v>
      </c>
      <c r="B97" s="15"/>
      <c r="C97" s="14"/>
      <c r="D97" s="17"/>
    </row>
    <row r="98" spans="1:4" x14ac:dyDescent="0.35">
      <c r="D98" s="23" t="s">
        <v>16</v>
      </c>
    </row>
    <row r="99" spans="1:4" ht="72.5" x14ac:dyDescent="0.35">
      <c r="A99" s="29" t="s">
        <v>0</v>
      </c>
      <c r="B99" s="29" t="s">
        <v>91</v>
      </c>
      <c r="D99" s="16" t="s">
        <v>17</v>
      </c>
    </row>
    <row r="100" spans="1:4" ht="29" x14ac:dyDescent="0.35">
      <c r="A100" s="2" t="s">
        <v>1</v>
      </c>
      <c r="B100" s="29" t="s">
        <v>77</v>
      </c>
      <c r="D100" s="16" t="s">
        <v>17</v>
      </c>
    </row>
    <row r="101" spans="1:4" ht="58" x14ac:dyDescent="0.35">
      <c r="A101" s="2" t="s">
        <v>2</v>
      </c>
      <c r="B101" s="29" t="s">
        <v>92</v>
      </c>
      <c r="D101" s="16" t="s">
        <v>17</v>
      </c>
    </row>
    <row r="102" spans="1:4" ht="43.5" x14ac:dyDescent="0.35">
      <c r="A102" s="2" t="s">
        <v>3</v>
      </c>
      <c r="B102" s="29" t="s">
        <v>93</v>
      </c>
      <c r="D102" s="16" t="s">
        <v>17</v>
      </c>
    </row>
    <row r="103" spans="1:4" ht="116" x14ac:dyDescent="0.35">
      <c r="A103" s="2" t="s">
        <v>4</v>
      </c>
      <c r="B103" s="29" t="s">
        <v>94</v>
      </c>
      <c r="D103" s="16" t="s">
        <v>17</v>
      </c>
    </row>
    <row r="104" spans="1:4" ht="43.5" x14ac:dyDescent="0.35">
      <c r="A104" s="2" t="s">
        <v>5</v>
      </c>
      <c r="B104" s="29" t="s">
        <v>95</v>
      </c>
      <c r="D104" s="16" t="s">
        <v>17</v>
      </c>
    </row>
    <row r="105" spans="1:4" ht="72.5" x14ac:dyDescent="0.35">
      <c r="A105" s="2" t="s">
        <v>6</v>
      </c>
      <c r="B105" s="29" t="s">
        <v>96</v>
      </c>
      <c r="D105" s="16" t="s">
        <v>17</v>
      </c>
    </row>
    <row r="106" spans="1:4" ht="58" x14ac:dyDescent="0.35">
      <c r="A106" s="2" t="s">
        <v>8</v>
      </c>
      <c r="B106" s="29" t="s">
        <v>85</v>
      </c>
      <c r="D106" s="16" t="s">
        <v>17</v>
      </c>
    </row>
    <row r="107" spans="1:4" ht="58" x14ac:dyDescent="0.35">
      <c r="A107" s="2" t="s">
        <v>9</v>
      </c>
      <c r="B107" s="29" t="s">
        <v>97</v>
      </c>
      <c r="D107" s="16" t="s">
        <v>17</v>
      </c>
    </row>
    <row r="108" spans="1:4" ht="58" x14ac:dyDescent="0.35">
      <c r="A108" s="2" t="s">
        <v>14</v>
      </c>
      <c r="B108" s="29" t="s">
        <v>98</v>
      </c>
      <c r="D108" s="16" t="s">
        <v>17</v>
      </c>
    </row>
    <row r="109" spans="1:4" ht="43.5" x14ac:dyDescent="0.35">
      <c r="A109" s="2" t="s">
        <v>12</v>
      </c>
      <c r="B109" s="29" t="s">
        <v>88</v>
      </c>
      <c r="D109" s="16" t="s">
        <v>17</v>
      </c>
    </row>
    <row r="110" spans="1:4" ht="29" x14ac:dyDescent="0.35">
      <c r="A110" s="2" t="s">
        <v>15</v>
      </c>
      <c r="B110" s="29" t="s">
        <v>89</v>
      </c>
      <c r="D110" s="16" t="s">
        <v>17</v>
      </c>
    </row>
    <row r="111" spans="1:4" ht="43.5" x14ac:dyDescent="0.35">
      <c r="A111" s="2" t="s">
        <v>36</v>
      </c>
      <c r="B111" s="29" t="s">
        <v>100</v>
      </c>
      <c r="D111" s="16" t="s">
        <v>17</v>
      </c>
    </row>
    <row r="112" spans="1:4" ht="29" x14ac:dyDescent="0.35">
      <c r="A112" s="2" t="s">
        <v>86</v>
      </c>
      <c r="B112" s="29" t="s">
        <v>64</v>
      </c>
      <c r="D112" s="16" t="s">
        <v>17</v>
      </c>
    </row>
    <row r="113" spans="1:4" ht="43.5" x14ac:dyDescent="0.35">
      <c r="A113" s="2" t="s">
        <v>87</v>
      </c>
      <c r="B113" s="29" t="s">
        <v>90</v>
      </c>
      <c r="D113" s="16" t="s">
        <v>17</v>
      </c>
    </row>
    <row r="114" spans="1:4" x14ac:dyDescent="0.35">
      <c r="A114" s="2"/>
      <c r="B114" s="29"/>
      <c r="D114" s="16"/>
    </row>
    <row r="115" spans="1:4" x14ac:dyDescent="0.35">
      <c r="A115" s="29"/>
      <c r="B115" s="29" t="s">
        <v>24</v>
      </c>
      <c r="D115" s="16" t="s">
        <v>17</v>
      </c>
    </row>
    <row r="116" spans="1:4" x14ac:dyDescent="0.35">
      <c r="A116" s="29"/>
      <c r="B116" s="29"/>
      <c r="D116" s="16"/>
    </row>
    <row r="117" spans="1:4" ht="15.5" x14ac:dyDescent="0.35">
      <c r="A117" s="40" t="s">
        <v>113</v>
      </c>
      <c r="B117" s="40"/>
      <c r="C117" s="40"/>
    </row>
    <row r="118" spans="1:4" ht="15.5" x14ac:dyDescent="0.35">
      <c r="A118" s="12"/>
    </row>
    <row r="119" spans="1:4" ht="65" customHeight="1" x14ac:dyDescent="0.35">
      <c r="A119" s="46" t="s">
        <v>117</v>
      </c>
      <c r="B119" s="46"/>
      <c r="C119" s="46"/>
      <c r="D119" s="46"/>
    </row>
    <row r="120" spans="1:4" x14ac:dyDescent="0.35">
      <c r="A120" s="29"/>
      <c r="B120" s="29"/>
      <c r="D120" s="16"/>
    </row>
    <row r="121" spans="1:4" ht="43.5" x14ac:dyDescent="0.35">
      <c r="A121" s="47" t="s">
        <v>107</v>
      </c>
      <c r="B121" s="47"/>
      <c r="C121" s="14"/>
      <c r="D121" s="26" t="s">
        <v>288</v>
      </c>
    </row>
    <row r="122" spans="1:4" x14ac:dyDescent="0.35">
      <c r="A122" s="21"/>
      <c r="B122" s="21"/>
      <c r="C122" s="14"/>
      <c r="D122" s="17"/>
    </row>
    <row r="123" spans="1:4" ht="16.5" x14ac:dyDescent="0.35">
      <c r="A123" s="25" t="s">
        <v>108</v>
      </c>
      <c r="B123" s="21"/>
      <c r="C123" s="14"/>
      <c r="D123" s="17"/>
    </row>
    <row r="124" spans="1:4" x14ac:dyDescent="0.35">
      <c r="D124" s="22" t="s">
        <v>11</v>
      </c>
    </row>
    <row r="125" spans="1:4" ht="169" x14ac:dyDescent="0.35">
      <c r="A125" s="2" t="s">
        <v>25</v>
      </c>
      <c r="B125" s="29" t="s">
        <v>109</v>
      </c>
      <c r="C125" s="7" t="s">
        <v>7</v>
      </c>
      <c r="D125" s="52" t="s">
        <v>289</v>
      </c>
    </row>
    <row r="126" spans="1:4" ht="45.5" x14ac:dyDescent="0.35">
      <c r="A126" s="2" t="s">
        <v>26</v>
      </c>
      <c r="B126" s="29" t="s">
        <v>110</v>
      </c>
      <c r="C126" s="7" t="s">
        <v>7</v>
      </c>
      <c r="D126" s="52" t="s">
        <v>290</v>
      </c>
    </row>
    <row r="127" spans="1:4" ht="29" x14ac:dyDescent="0.35">
      <c r="A127" s="2" t="s">
        <v>27</v>
      </c>
      <c r="B127" s="29" t="s">
        <v>111</v>
      </c>
      <c r="C127" s="7" t="s">
        <v>7</v>
      </c>
      <c r="D127" s="52" t="s">
        <v>291</v>
      </c>
    </row>
    <row r="128" spans="1:4" ht="143" x14ac:dyDescent="0.35">
      <c r="A128" s="2" t="s">
        <v>28</v>
      </c>
      <c r="B128" s="29" t="s">
        <v>132</v>
      </c>
      <c r="C128" s="7" t="s">
        <v>7</v>
      </c>
      <c r="D128" s="53" t="s">
        <v>279</v>
      </c>
    </row>
    <row r="129" spans="1:4" ht="91" x14ac:dyDescent="0.35">
      <c r="A129" s="2" t="s">
        <v>55</v>
      </c>
      <c r="B129" s="29" t="s">
        <v>112</v>
      </c>
      <c r="C129" s="7" t="s">
        <v>7</v>
      </c>
      <c r="D129" s="52" t="s">
        <v>292</v>
      </c>
    </row>
    <row r="130" spans="1:4" x14ac:dyDescent="0.35">
      <c r="A130" s="2"/>
      <c r="B130" s="29"/>
      <c r="D130" s="16"/>
    </row>
    <row r="131" spans="1:4" x14ac:dyDescent="0.35">
      <c r="A131" s="4" t="s">
        <v>33</v>
      </c>
      <c r="B131" s="29"/>
      <c r="C131" s="41" t="str">
        <f>IF(CONCATENATE(C125,C126,C127,C128,C129)="YesYesYesYesYes", "Yes","No, proceed with detailed analysis")</f>
        <v>Yes</v>
      </c>
      <c r="D131" s="41"/>
    </row>
    <row r="132" spans="1:4" x14ac:dyDescent="0.35">
      <c r="A132" s="4"/>
      <c r="B132" s="29"/>
      <c r="C132" s="37"/>
      <c r="D132" s="37"/>
    </row>
    <row r="133" spans="1:4" x14ac:dyDescent="0.35">
      <c r="A133" s="24" t="s">
        <v>35</v>
      </c>
      <c r="B133" s="15"/>
      <c r="C133" s="14"/>
      <c r="D133" s="17"/>
    </row>
    <row r="134" spans="1:4" x14ac:dyDescent="0.35">
      <c r="D134" s="23" t="s">
        <v>16</v>
      </c>
    </row>
    <row r="135" spans="1:4" ht="72.5" x14ac:dyDescent="0.35">
      <c r="A135" s="29" t="s">
        <v>0</v>
      </c>
      <c r="B135" s="29" t="s">
        <v>114</v>
      </c>
      <c r="D135" s="16" t="s">
        <v>17</v>
      </c>
    </row>
    <row r="136" spans="1:4" ht="29" x14ac:dyDescent="0.35">
      <c r="A136" s="2" t="s">
        <v>1</v>
      </c>
      <c r="B136" s="29" t="s">
        <v>118</v>
      </c>
      <c r="D136" s="16" t="s">
        <v>17</v>
      </c>
    </row>
    <row r="137" spans="1:4" ht="29" x14ac:dyDescent="0.35">
      <c r="A137" s="2" t="s">
        <v>2</v>
      </c>
      <c r="B137" s="29" t="s">
        <v>119</v>
      </c>
      <c r="D137" s="16" t="s">
        <v>17</v>
      </c>
    </row>
    <row r="138" spans="1:4" ht="43.5" x14ac:dyDescent="0.35">
      <c r="A138" s="2" t="s">
        <v>3</v>
      </c>
      <c r="B138" s="29" t="s">
        <v>115</v>
      </c>
      <c r="D138" s="16" t="s">
        <v>17</v>
      </c>
    </row>
    <row r="139" spans="1:4" ht="58" x14ac:dyDescent="0.35">
      <c r="A139" s="2" t="s">
        <v>4</v>
      </c>
      <c r="B139" s="29" t="s">
        <v>116</v>
      </c>
      <c r="D139" s="16" t="s">
        <v>17</v>
      </c>
    </row>
    <row r="140" spans="1:4" x14ac:dyDescent="0.35">
      <c r="A140" s="4"/>
      <c r="B140" s="29"/>
      <c r="C140" s="37"/>
      <c r="D140" s="37"/>
    </row>
    <row r="141" spans="1:4" x14ac:dyDescent="0.35">
      <c r="A141" s="4"/>
      <c r="B141" s="29" t="s">
        <v>24</v>
      </c>
      <c r="D141" s="16" t="s">
        <v>17</v>
      </c>
    </row>
    <row r="142" spans="1:4" x14ac:dyDescent="0.35">
      <c r="A142" s="29"/>
      <c r="B142" s="29"/>
      <c r="D142" s="16"/>
    </row>
    <row r="143" spans="1:4" ht="15.5" x14ac:dyDescent="0.35">
      <c r="A143" s="12" t="s">
        <v>106</v>
      </c>
    </row>
    <row r="144" spans="1:4" ht="15.5" x14ac:dyDescent="0.35">
      <c r="A144" s="12"/>
    </row>
    <row r="145" spans="1:8" ht="38.5" customHeight="1" x14ac:dyDescent="0.35">
      <c r="A145" s="46" t="s">
        <v>41</v>
      </c>
      <c r="B145" s="46"/>
      <c r="C145" s="46"/>
      <c r="D145" s="46"/>
    </row>
    <row r="146" spans="1:8" x14ac:dyDescent="0.35">
      <c r="D146" s="23" t="s">
        <v>11</v>
      </c>
    </row>
    <row r="147" spans="1:8" ht="65" x14ac:dyDescent="0.35">
      <c r="A147" s="1" t="s">
        <v>0</v>
      </c>
      <c r="B147" s="8" t="s">
        <v>38</v>
      </c>
      <c r="C147" s="7" t="s">
        <v>7</v>
      </c>
      <c r="D147" s="53" t="s">
        <v>293</v>
      </c>
    </row>
    <row r="148" spans="1:8" ht="104" x14ac:dyDescent="0.35">
      <c r="A148" s="1" t="s">
        <v>1</v>
      </c>
      <c r="B148" s="8" t="s">
        <v>39</v>
      </c>
      <c r="C148" s="7" t="s">
        <v>7</v>
      </c>
      <c r="D148" s="53" t="s">
        <v>294</v>
      </c>
    </row>
    <row r="149" spans="1:8" ht="117" x14ac:dyDescent="0.35">
      <c r="A149" s="1" t="s">
        <v>2</v>
      </c>
      <c r="B149" s="8" t="s">
        <v>40</v>
      </c>
      <c r="C149" s="7" t="s">
        <v>7</v>
      </c>
      <c r="D149" s="53" t="s">
        <v>295</v>
      </c>
    </row>
    <row r="151" spans="1:8" x14ac:dyDescent="0.35">
      <c r="A151" s="4" t="s">
        <v>33</v>
      </c>
      <c r="B151" s="29"/>
      <c r="C151" s="41" t="str">
        <f>IF(CONCATENATE(C147,C148,C149)="YesYesYes", "Yes","No, additional considerations necessary")</f>
        <v>Yes</v>
      </c>
      <c r="D151" s="41"/>
    </row>
    <row r="152" spans="1:8" x14ac:dyDescent="0.35">
      <c r="A152" s="29"/>
      <c r="B152" s="29"/>
      <c r="D152" s="16"/>
    </row>
    <row r="153" spans="1:8" x14ac:dyDescent="0.35">
      <c r="A153" s="4"/>
      <c r="B153" s="29"/>
      <c r="D153" s="16"/>
    </row>
    <row r="154" spans="1:8" ht="66.5" customHeight="1" x14ac:dyDescent="0.35">
      <c r="A154" s="42" t="s">
        <v>51</v>
      </c>
      <c r="B154" s="42"/>
      <c r="C154" s="42"/>
      <c r="D154" s="42"/>
    </row>
    <row r="155" spans="1:8" ht="168.5" customHeight="1" x14ac:dyDescent="0.35">
      <c r="A155" s="42" t="s">
        <v>50</v>
      </c>
      <c r="B155" s="42"/>
      <c r="C155" s="42"/>
      <c r="D155" s="42"/>
    </row>
    <row r="156" spans="1:8" ht="101.5" customHeight="1" x14ac:dyDescent="0.35">
      <c r="A156" s="42" t="s">
        <v>58</v>
      </c>
      <c r="B156" s="42"/>
      <c r="C156" s="42"/>
      <c r="D156" s="42"/>
    </row>
    <row r="157" spans="1:8" ht="138.5" customHeight="1" x14ac:dyDescent="0.35">
      <c r="A157" s="46" t="s">
        <v>59</v>
      </c>
      <c r="B157" s="42"/>
      <c r="C157" s="42"/>
      <c r="D157" s="42"/>
    </row>
    <row r="158" spans="1:8" x14ac:dyDescent="0.35">
      <c r="A158" s="45"/>
      <c r="B158" s="45"/>
      <c r="C158" s="45"/>
      <c r="D158" s="45"/>
    </row>
    <row r="159" spans="1:8" ht="17.5" customHeight="1" x14ac:dyDescent="0.35">
      <c r="A159" s="44" t="s">
        <v>53</v>
      </c>
      <c r="B159" s="44"/>
      <c r="C159" s="44"/>
      <c r="D159" s="44"/>
      <c r="E159" s="9"/>
      <c r="F159" s="9"/>
      <c r="G159" s="9"/>
      <c r="H159" s="9"/>
    </row>
    <row r="160" spans="1:8" x14ac:dyDescent="0.35">
      <c r="A160" s="45"/>
      <c r="B160" s="45"/>
      <c r="C160" s="45"/>
      <c r="D160" s="45"/>
    </row>
    <row r="161" spans="1:7" ht="102.5" customHeight="1" x14ac:dyDescent="0.35">
      <c r="A161" s="43" t="s">
        <v>52</v>
      </c>
      <c r="B161" s="43"/>
      <c r="C161" s="43" t="s">
        <v>121</v>
      </c>
      <c r="D161" s="43"/>
      <c r="E161" s="6"/>
      <c r="F161" s="6"/>
      <c r="G161" s="6"/>
    </row>
  </sheetData>
  <mergeCells count="31">
    <mergeCell ref="A156:D156"/>
    <mergeCell ref="A157:D157"/>
    <mergeCell ref="A158:D158"/>
    <mergeCell ref="A159:D159"/>
    <mergeCell ref="A160:D160"/>
    <mergeCell ref="A161:B161"/>
    <mergeCell ref="C161:D161"/>
    <mergeCell ref="A121:B121"/>
    <mergeCell ref="C131:D131"/>
    <mergeCell ref="A145:D145"/>
    <mergeCell ref="C151:D151"/>
    <mergeCell ref="A154:D154"/>
    <mergeCell ref="A155:D155"/>
    <mergeCell ref="A74:D74"/>
    <mergeCell ref="A76:D76"/>
    <mergeCell ref="A77:B77"/>
    <mergeCell ref="C95:D95"/>
    <mergeCell ref="A117:C117"/>
    <mergeCell ref="A119:D119"/>
    <mergeCell ref="A15:B15"/>
    <mergeCell ref="C25:D25"/>
    <mergeCell ref="A45:D45"/>
    <mergeCell ref="A47:D47"/>
    <mergeCell ref="A48:B48"/>
    <mergeCell ref="C58:D58"/>
    <mergeCell ref="A1:C1"/>
    <mergeCell ref="A2:C2"/>
    <mergeCell ref="A3:B3"/>
    <mergeCell ref="A10:D10"/>
    <mergeCell ref="A12:D12"/>
    <mergeCell ref="A14:D14"/>
  </mergeCells>
  <conditionalFormatting sqref="C25:D25">
    <cfRule type="expression" dxfId="39" priority="36">
      <formula>IF($D$8="Professional Secrecy Protection",TRUE,FALSE)</formula>
    </cfRule>
    <cfRule type="cellIs" dxfId="38" priority="39" operator="equal">
      <formula>"No, proceed with detailed analysis"</formula>
    </cfRule>
    <cfRule type="cellIs" dxfId="37" priority="40" operator="equal">
      <formula>"Yes"</formula>
    </cfRule>
  </conditionalFormatting>
  <conditionalFormatting sqref="A27:D43">
    <cfRule type="expression" dxfId="36" priority="38">
      <formula>IF(CONCATENATE($D$8,$C$25)="Clause 14 of the EU SCCYes",TRUE,FALSE)</formula>
    </cfRule>
  </conditionalFormatting>
  <conditionalFormatting sqref="A17:D25">
    <cfRule type="expression" dxfId="35" priority="37">
      <formula>IF($D$8="Professional Secrecy Protection",TRUE,FALSE)</formula>
    </cfRule>
  </conditionalFormatting>
  <conditionalFormatting sqref="C58:D58">
    <cfRule type="expression" dxfId="34" priority="32">
      <formula>IF($D$8="Professional Secrecy Protection",TRUE,FALSE)</formula>
    </cfRule>
    <cfRule type="cellIs" dxfId="33" priority="34" operator="equal">
      <formula>"No, proceed with detailed analysis"</formula>
    </cfRule>
    <cfRule type="cellIs" dxfId="32" priority="35" operator="equal">
      <formula>"Yes"</formula>
    </cfRule>
  </conditionalFormatting>
  <conditionalFormatting sqref="A50:D54 A56:D58 A55 C55:D55">
    <cfRule type="expression" dxfId="31" priority="33">
      <formula>IF($D$8="Professional Secrecy Protection",TRUE,FALSE)</formula>
    </cfRule>
  </conditionalFormatting>
  <conditionalFormatting sqref="A60:D72">
    <cfRule type="expression" dxfId="30" priority="31">
      <formula>IF(CONCATENATE($D$8,$C$58)="Clause 14 of the EU SCCYes",TRUE,FALSE)</formula>
    </cfRule>
  </conditionalFormatting>
  <conditionalFormatting sqref="C95:D95">
    <cfRule type="expression" dxfId="29" priority="27">
      <formula>IF($D$8="Professional Secrecy Protection",TRUE,FALSE)</formula>
    </cfRule>
    <cfRule type="cellIs" dxfId="28" priority="29" operator="equal">
      <formula>"No, proceed with detailed analysis"</formula>
    </cfRule>
    <cfRule type="cellIs" dxfId="27" priority="30" operator="equal">
      <formula>"Yes"</formula>
    </cfRule>
  </conditionalFormatting>
  <conditionalFormatting sqref="A83:A84 A91:B91 A86:A90 A79:D81 A85:B85 A94:D95 A92 A93:B93 A82:B82 D82:D93">
    <cfRule type="expression" dxfId="26" priority="28">
      <formula>IF($D$8="Professional Secrecy Protection",TRUE,FALSE)</formula>
    </cfRule>
  </conditionalFormatting>
  <conditionalFormatting sqref="C151:D151">
    <cfRule type="cellIs" dxfId="25" priority="25" operator="equal">
      <formula>"No, additional considerations necessary"</formula>
    </cfRule>
    <cfRule type="cellIs" dxfId="24" priority="26" operator="equal">
      <formula>"Yes"</formula>
    </cfRule>
  </conditionalFormatting>
  <conditionalFormatting sqref="A97:D98 A114:D114 A99:C113 A115:C115">
    <cfRule type="expression" dxfId="23" priority="24">
      <formula>IF(CONCATENATE($D$8,$C$95)="Clause 14 of the EU SCCYes",TRUE,FALSE)</formula>
    </cfRule>
  </conditionalFormatting>
  <conditionalFormatting sqref="B86">
    <cfRule type="expression" dxfId="22" priority="23">
      <formula>IF($D$8="Professional Secrecy Protection",TRUE,FALSE)</formula>
    </cfRule>
  </conditionalFormatting>
  <conditionalFormatting sqref="B87:B89">
    <cfRule type="expression" dxfId="21" priority="22">
      <formula>IF($D$8="Professional Secrecy Protection",TRUE,FALSE)</formula>
    </cfRule>
  </conditionalFormatting>
  <conditionalFormatting sqref="B84">
    <cfRule type="expression" dxfId="20" priority="21">
      <formula>IF($D$8="Professional Secrecy Protection",TRUE,FALSE)</formula>
    </cfRule>
  </conditionalFormatting>
  <conditionalFormatting sqref="B83">
    <cfRule type="expression" dxfId="19" priority="20">
      <formula>IF($D$8="Professional Secrecy Protection",TRUE,FALSE)</formula>
    </cfRule>
  </conditionalFormatting>
  <conditionalFormatting sqref="B90">
    <cfRule type="expression" dxfId="18" priority="19">
      <formula>IF($D$8="Professional Secrecy Protection",TRUE,FALSE)</formula>
    </cfRule>
  </conditionalFormatting>
  <conditionalFormatting sqref="C131:D132 C140:D140">
    <cfRule type="expression" dxfId="17" priority="15">
      <formula>IF($D$8="Professional Secrecy Protection",TRUE,FALSE)</formula>
    </cfRule>
    <cfRule type="cellIs" dxfId="16" priority="17" operator="equal">
      <formula>"No, proceed with detailed analysis"</formula>
    </cfRule>
    <cfRule type="cellIs" dxfId="15" priority="18" operator="equal">
      <formula>"Yes"</formula>
    </cfRule>
  </conditionalFormatting>
  <conditionalFormatting sqref="A123:D124 A140:D140 A141 A130:D132 A128 C128 A129:C129 A125:C127">
    <cfRule type="expression" dxfId="14" priority="16">
      <formula>IF($D$8="Professional Secrecy Protection",TRUE,FALSE)</formula>
    </cfRule>
  </conditionalFormatting>
  <conditionalFormatting sqref="A133:D137">
    <cfRule type="expression" dxfId="13" priority="14">
      <formula>IF(CONCATENATE($D$8,$C$131)="Clause 14 of the EU SCCYes",TRUE,FALSE)</formula>
    </cfRule>
  </conditionalFormatting>
  <conditionalFormatting sqref="A138 C138:D138">
    <cfRule type="expression" dxfId="12" priority="13">
      <formula>IF(CONCATENATE($D$8,$C$131)="Clause 14 of the EU SCCYes",TRUE,FALSE)</formula>
    </cfRule>
  </conditionalFormatting>
  <conditionalFormatting sqref="A139">
    <cfRule type="expression" dxfId="11" priority="12">
      <formula>IF(CONCATENATE($D$8,$C$131)="Clause 14 of the EU SCCYes",TRUE,FALSE)</formula>
    </cfRule>
  </conditionalFormatting>
  <conditionalFormatting sqref="C139:D139">
    <cfRule type="expression" dxfId="10" priority="11">
      <formula>IF(CONCATENATE($D$8,$C$131)="Clause 14 of the EU SCCYes",TRUE,FALSE)</formula>
    </cfRule>
  </conditionalFormatting>
  <conditionalFormatting sqref="C141:D141">
    <cfRule type="expression" dxfId="9" priority="10">
      <formula>IF(CONCATENATE($D$8,$C$131)="Clause 14 of the EU SCCYes",TRUE,FALSE)</formula>
    </cfRule>
  </conditionalFormatting>
  <conditionalFormatting sqref="B139">
    <cfRule type="expression" dxfId="8" priority="9">
      <formula>IF(CONCATENATE($D$8,$C$131)="Clause 14 of the EU SCCYes",TRUE,FALSE)</formula>
    </cfRule>
  </conditionalFormatting>
  <conditionalFormatting sqref="B141">
    <cfRule type="expression" dxfId="7" priority="8">
      <formula>IF(CONCATENATE($D$8,$C$131)="Clause 14 of the EU SCCYes",TRUE,FALSE)</formula>
    </cfRule>
  </conditionalFormatting>
  <conditionalFormatting sqref="B138">
    <cfRule type="expression" dxfId="6" priority="7">
      <formula>IF(CONCATENATE($D$8,$C$131)="Clause 14 of the EU SCCYes",TRUE,FALSE)</formula>
    </cfRule>
  </conditionalFormatting>
  <conditionalFormatting sqref="B55">
    <cfRule type="expression" dxfId="5" priority="6">
      <formula>IF($D$8="Professional Secrecy Protection",TRUE,FALSE)</formula>
    </cfRule>
  </conditionalFormatting>
  <conditionalFormatting sqref="B92">
    <cfRule type="expression" dxfId="4" priority="5">
      <formula>IF($D$8="Professional Secrecy Protection",TRUE,FALSE)</formula>
    </cfRule>
  </conditionalFormatting>
  <conditionalFormatting sqref="B128">
    <cfRule type="expression" dxfId="3" priority="4">
      <formula>IF($D$8="Professional Secrecy Protection",TRUE,FALSE)</formula>
    </cfRule>
  </conditionalFormatting>
  <conditionalFormatting sqref="C82:C93">
    <cfRule type="expression" dxfId="2" priority="3">
      <formula>IF($D$8="Professional Secrecy Protection",TRUE,FALSE)</formula>
    </cfRule>
  </conditionalFormatting>
  <conditionalFormatting sqref="D99:D113">
    <cfRule type="expression" dxfId="1" priority="2">
      <formula>IF(CONCATENATE($D$8,$C$58)="Clause 14 of the EU SCCYes",TRUE,FALSE)</formula>
    </cfRule>
  </conditionalFormatting>
  <conditionalFormatting sqref="D115">
    <cfRule type="expression" dxfId="0" priority="1">
      <formula>IF(CONCATENATE($D$8,$C$58)="Clause 14 of the EU SCCYes",TRUE,FALSE)</formula>
    </cfRule>
  </conditionalFormatting>
  <dataValidations count="2">
    <dataValidation type="list" allowBlank="1" showInputMessage="1" showErrorMessage="1" sqref="D8" xr:uid="{0992D5BB-07E2-4B07-BBA4-DF598187DE83}">
      <formula1>"Professional Secrecy Protection,Clause 14 of the EU SCC"</formula1>
    </dataValidation>
    <dataValidation type="list" allowBlank="1" showInputMessage="1" showErrorMessage="1" sqref="C52:C56 C19:C23 C147:C149 C125:C129 C82:C93" xr:uid="{CDE44246-11EA-45F6-80EC-1A5B0EF193A7}">
      <formula1>"Yes,No"</formula1>
    </dataValidation>
  </dataValidation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Assessing Lawful Access Laws</vt:lpstr>
      <vt:lpstr>Sample Serbia</vt:lpstr>
      <vt:lpstr>Sample India</vt:lpstr>
      <vt:lpstr>Sample North Macedonia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VISCHER</cp:lastModifiedBy>
  <cp:lastPrinted>2021-08-01T06:39:28Z</cp:lastPrinted>
  <dcterms:created xsi:type="dcterms:W3CDTF">2021-07-24T12:02:28Z</dcterms:created>
  <dcterms:modified xsi:type="dcterms:W3CDTF">2022-02-25T22:38:03Z</dcterms:modified>
</cp:coreProperties>
</file>